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255" windowWidth="17400" windowHeight="9150" activeTab="1"/>
  </bookViews>
  <sheets>
    <sheet name="Contents" sheetId="1" r:id="rId1"/>
    <sheet name="Data" sheetId="22" r:id="rId2"/>
    <sheet name="Structure" sheetId="23" r:id="rId3"/>
    <sheet name="Relationship" sheetId="24" r:id="rId4"/>
    <sheet name="Relationship1" sheetId="25" r:id="rId5"/>
    <sheet name="Relationship2" sheetId="29" r:id="rId6"/>
    <sheet name="MA" sheetId="30" r:id="rId7"/>
  </sheets>
  <calcPr calcId="125725"/>
  <fileRecoveryPr autoRecover="0"/>
</workbook>
</file>

<file path=xl/calcChain.xml><?xml version="1.0" encoding="utf-8"?>
<calcChain xmlns="http://schemas.openxmlformats.org/spreadsheetml/2006/main">
  <c r="B369" i="30"/>
  <c r="B191" i="29"/>
  <c r="H191" i="23"/>
  <c r="H191" i="25" s="1"/>
  <c r="G191" i="23"/>
  <c r="G191" i="25" s="1"/>
  <c r="F191" i="23"/>
  <c r="F191" i="25" s="1"/>
  <c r="E191" i="23"/>
  <c r="E191" i="25" s="1"/>
  <c r="D191" i="23"/>
  <c r="D191" i="25" s="1"/>
  <c r="C191" i="23"/>
  <c r="C191" i="25" s="1"/>
  <c r="B191" i="23"/>
  <c r="B191" i="24" s="1"/>
  <c r="B364" i="30"/>
  <c r="B365"/>
  <c r="B366"/>
  <c r="B367"/>
  <c r="B368"/>
  <c r="B190" i="29"/>
  <c r="H190" i="23"/>
  <c r="G190"/>
  <c r="F190"/>
  <c r="E190"/>
  <c r="D190"/>
  <c r="C190"/>
  <c r="B190"/>
  <c r="B1094" i="22"/>
  <c r="B1095"/>
  <c r="B1096"/>
  <c r="H187" i="23"/>
  <c r="H188"/>
  <c r="H188" i="24" s="1"/>
  <c r="H189" i="23"/>
  <c r="H189" i="24" s="1"/>
  <c r="B189" i="29"/>
  <c r="B188"/>
  <c r="G188" i="23"/>
  <c r="G188" i="24" s="1"/>
  <c r="G189" i="23"/>
  <c r="F188"/>
  <c r="F188" i="24"/>
  <c r="F189" i="23"/>
  <c r="F189" i="24"/>
  <c r="E188" i="23"/>
  <c r="E188" i="24"/>
  <c r="E189" i="23"/>
  <c r="E189" i="24"/>
  <c r="D189" i="23"/>
  <c r="D189" i="24"/>
  <c r="D188" i="23"/>
  <c r="D188" i="24"/>
  <c r="B188" i="23"/>
  <c r="H188" i="25"/>
  <c r="C189" i="23"/>
  <c r="C189" i="24"/>
  <c r="C188" i="23"/>
  <c r="C188" i="24"/>
  <c r="B189" i="23"/>
  <c r="B189" i="24"/>
  <c r="B187" i="29"/>
  <c r="C187" i="23"/>
  <c r="C187" i="24" s="1"/>
  <c r="D187" i="23"/>
  <c r="E187"/>
  <c r="E187" i="24"/>
  <c r="F187" i="23"/>
  <c r="G187"/>
  <c r="G187" i="24" s="1"/>
  <c r="B187" i="23"/>
  <c r="B187" i="24" s="1"/>
  <c r="B185" i="29"/>
  <c r="B186"/>
  <c r="C186" i="23"/>
  <c r="D186"/>
  <c r="E186"/>
  <c r="F186"/>
  <c r="G186"/>
  <c r="H186"/>
  <c r="H186" i="24"/>
  <c r="H208"/>
  <c r="B186" i="23"/>
  <c r="B186" i="24"/>
  <c r="B363" i="30"/>
  <c r="B362"/>
  <c r="C195" i="29"/>
  <c r="C211"/>
  <c r="C196"/>
  <c r="C212"/>
  <c r="C197"/>
  <c r="C213"/>
  <c r="C198"/>
  <c r="C214"/>
  <c r="C199"/>
  <c r="C215"/>
  <c r="C200"/>
  <c r="C216"/>
  <c r="C201"/>
  <c r="C217"/>
  <c r="C202"/>
  <c r="C218"/>
  <c r="C203"/>
  <c r="C219"/>
  <c r="C204"/>
  <c r="C220" s="1"/>
  <c r="C205"/>
  <c r="C221" s="1"/>
  <c r="C206"/>
  <c r="C222" s="1"/>
  <c r="C207"/>
  <c r="C223" s="1"/>
  <c r="C208"/>
  <c r="C224" s="1"/>
  <c r="C209"/>
  <c r="C225" s="1"/>
  <c r="C194"/>
  <c r="B184"/>
  <c r="B209"/>
  <c r="I195" i="25"/>
  <c r="I196"/>
  <c r="I197"/>
  <c r="I198"/>
  <c r="I199"/>
  <c r="I200"/>
  <c r="I201"/>
  <c r="I202"/>
  <c r="I203"/>
  <c r="I204"/>
  <c r="I205"/>
  <c r="I206"/>
  <c r="I207"/>
  <c r="I208"/>
  <c r="I209"/>
  <c r="I194"/>
  <c r="B209"/>
  <c r="I194" i="24"/>
  <c r="I195"/>
  <c r="I196"/>
  <c r="I197"/>
  <c r="I198"/>
  <c r="I199"/>
  <c r="I200"/>
  <c r="I201"/>
  <c r="I202"/>
  <c r="I203"/>
  <c r="I204"/>
  <c r="I205"/>
  <c r="I206"/>
  <c r="I207"/>
  <c r="I208"/>
  <c r="I193"/>
  <c r="H207"/>
  <c r="I195" i="23"/>
  <c r="I211"/>
  <c r="I196"/>
  <c r="I212"/>
  <c r="I197"/>
  <c r="I213"/>
  <c r="I198"/>
  <c r="I214"/>
  <c r="I199"/>
  <c r="I215"/>
  <c r="I200"/>
  <c r="I216"/>
  <c r="I201"/>
  <c r="I217"/>
  <c r="I202"/>
  <c r="I218"/>
  <c r="I203"/>
  <c r="I219"/>
  <c r="I204"/>
  <c r="I220"/>
  <c r="I205"/>
  <c r="I221"/>
  <c r="I206"/>
  <c r="I222"/>
  <c r="I207"/>
  <c r="I223"/>
  <c r="I208"/>
  <c r="I224"/>
  <c r="I209"/>
  <c r="I225"/>
  <c r="I194"/>
  <c r="B184"/>
  <c r="C184"/>
  <c r="D184"/>
  <c r="E184"/>
  <c r="E184" i="25"/>
  <c r="F184" i="23"/>
  <c r="G184"/>
  <c r="G184" i="25" s="1"/>
  <c r="G209" s="1"/>
  <c r="H184" i="23"/>
  <c r="B185"/>
  <c r="C185"/>
  <c r="D185"/>
  <c r="E185"/>
  <c r="F185"/>
  <c r="G185"/>
  <c r="H185"/>
  <c r="H185" i="25"/>
  <c r="I1125" i="22"/>
  <c r="C1109"/>
  <c r="D1109"/>
  <c r="E1109"/>
  <c r="F1109"/>
  <c r="G1109"/>
  <c r="H1109"/>
  <c r="B1109"/>
  <c r="C1108"/>
  <c r="D1108"/>
  <c r="E1108"/>
  <c r="F1108"/>
  <c r="G1108"/>
  <c r="H1108"/>
  <c r="B1108"/>
  <c r="B183" i="29"/>
  <c r="B183" i="23"/>
  <c r="C183"/>
  <c r="D183"/>
  <c r="E183"/>
  <c r="F183"/>
  <c r="G183"/>
  <c r="H183"/>
  <c r="B5" i="29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4"/>
  <c r="B194"/>
  <c r="B208" i="25"/>
  <c r="B207"/>
  <c r="B206"/>
  <c r="B205"/>
  <c r="B204"/>
  <c r="B203"/>
  <c r="B202"/>
  <c r="B201"/>
  <c r="B200"/>
  <c r="B199"/>
  <c r="B198"/>
  <c r="B197"/>
  <c r="B196"/>
  <c r="B195"/>
  <c r="B194"/>
  <c r="H206" i="24"/>
  <c r="H205"/>
  <c r="H204"/>
  <c r="H203"/>
  <c r="H202"/>
  <c r="H201"/>
  <c r="H200"/>
  <c r="H199"/>
  <c r="H198"/>
  <c r="H197"/>
  <c r="H196"/>
  <c r="H195"/>
  <c r="H194"/>
  <c r="H193"/>
  <c r="B5" i="23"/>
  <c r="C5"/>
  <c r="D5"/>
  <c r="E5"/>
  <c r="F5"/>
  <c r="G5"/>
  <c r="H5"/>
  <c r="H5" i="25"/>
  <c r="B6" i="23"/>
  <c r="C6"/>
  <c r="D6"/>
  <c r="E6"/>
  <c r="F6"/>
  <c r="G6"/>
  <c r="H6"/>
  <c r="H6" i="25"/>
  <c r="B7" i="23"/>
  <c r="C7"/>
  <c r="D7"/>
  <c r="E7"/>
  <c r="F7"/>
  <c r="G7"/>
  <c r="H7"/>
  <c r="H7" i="25"/>
  <c r="B8" i="23"/>
  <c r="C8"/>
  <c r="D8"/>
  <c r="E8"/>
  <c r="F8"/>
  <c r="G8"/>
  <c r="H8"/>
  <c r="H8" i="25"/>
  <c r="B9" i="23"/>
  <c r="C9"/>
  <c r="D9"/>
  <c r="E9"/>
  <c r="F9"/>
  <c r="G9"/>
  <c r="H9"/>
  <c r="H9" i="25"/>
  <c r="B10" i="23"/>
  <c r="C10"/>
  <c r="D10"/>
  <c r="E10"/>
  <c r="F10"/>
  <c r="G10"/>
  <c r="H10"/>
  <c r="H10" i="25"/>
  <c r="B11" i="23"/>
  <c r="C11"/>
  <c r="D11"/>
  <c r="E11"/>
  <c r="F11"/>
  <c r="G11"/>
  <c r="H11"/>
  <c r="H11" i="25"/>
  <c r="B12" i="23"/>
  <c r="C12"/>
  <c r="D12"/>
  <c r="E12"/>
  <c r="F12"/>
  <c r="G12"/>
  <c r="H12"/>
  <c r="H12" i="25"/>
  <c r="B13" i="23"/>
  <c r="C13"/>
  <c r="D13"/>
  <c r="E13"/>
  <c r="F13"/>
  <c r="G13"/>
  <c r="H13"/>
  <c r="H13" i="25"/>
  <c r="B14" i="23"/>
  <c r="C14"/>
  <c r="D14"/>
  <c r="E14"/>
  <c r="F14"/>
  <c r="G14"/>
  <c r="H14"/>
  <c r="H14" i="25"/>
  <c r="B15" i="23"/>
  <c r="C15"/>
  <c r="D15"/>
  <c r="E15"/>
  <c r="F15"/>
  <c r="G15"/>
  <c r="H15"/>
  <c r="H15" i="25"/>
  <c r="B16" i="23"/>
  <c r="C16"/>
  <c r="D16"/>
  <c r="E16"/>
  <c r="F16"/>
  <c r="G16"/>
  <c r="H16"/>
  <c r="H16" i="25"/>
  <c r="B17" i="23"/>
  <c r="C17"/>
  <c r="D17"/>
  <c r="E17"/>
  <c r="F17"/>
  <c r="G17"/>
  <c r="H17"/>
  <c r="H17" i="25"/>
  <c r="B18" i="23"/>
  <c r="C18"/>
  <c r="D18"/>
  <c r="E18"/>
  <c r="F18"/>
  <c r="G18"/>
  <c r="H18"/>
  <c r="H18" i="25"/>
  <c r="B19" i="23"/>
  <c r="C19"/>
  <c r="D19"/>
  <c r="E19"/>
  <c r="F19"/>
  <c r="G19"/>
  <c r="H19"/>
  <c r="H19" i="25"/>
  <c r="B20" i="23"/>
  <c r="C20"/>
  <c r="D20"/>
  <c r="E20"/>
  <c r="F20"/>
  <c r="G20"/>
  <c r="H20"/>
  <c r="H20" i="25"/>
  <c r="B21" i="23"/>
  <c r="C21"/>
  <c r="D21"/>
  <c r="E21"/>
  <c r="F21"/>
  <c r="G21"/>
  <c r="H21"/>
  <c r="H21" i="25"/>
  <c r="B22" i="23"/>
  <c r="C22"/>
  <c r="D22"/>
  <c r="E22"/>
  <c r="F22"/>
  <c r="G22"/>
  <c r="H22"/>
  <c r="H22" i="25"/>
  <c r="B23" i="23"/>
  <c r="C23"/>
  <c r="D23"/>
  <c r="E23"/>
  <c r="F23"/>
  <c r="G23"/>
  <c r="H23"/>
  <c r="H23" i="25"/>
  <c r="B24" i="23"/>
  <c r="C24"/>
  <c r="D24"/>
  <c r="E24"/>
  <c r="F24"/>
  <c r="G24"/>
  <c r="H24"/>
  <c r="H24" i="25"/>
  <c r="B25" i="23"/>
  <c r="C25"/>
  <c r="D25"/>
  <c r="E25"/>
  <c r="F25"/>
  <c r="G25"/>
  <c r="H25"/>
  <c r="H25" i="25"/>
  <c r="B26" i="23"/>
  <c r="C26"/>
  <c r="D26"/>
  <c r="E26"/>
  <c r="F26"/>
  <c r="G26"/>
  <c r="H26"/>
  <c r="H26" i="25"/>
  <c r="B27" i="23"/>
  <c r="C27"/>
  <c r="D27"/>
  <c r="E27"/>
  <c r="F27"/>
  <c r="G27"/>
  <c r="H27"/>
  <c r="H27" i="25"/>
  <c r="B28" i="23"/>
  <c r="C28"/>
  <c r="D28"/>
  <c r="E28"/>
  <c r="F28"/>
  <c r="G28"/>
  <c r="H28"/>
  <c r="B29"/>
  <c r="C29"/>
  <c r="D29"/>
  <c r="E29"/>
  <c r="F29"/>
  <c r="G29"/>
  <c r="H29"/>
  <c r="H29" i="25" s="1"/>
  <c r="B30" i="23"/>
  <c r="C30"/>
  <c r="D30"/>
  <c r="E30"/>
  <c r="F30"/>
  <c r="G30"/>
  <c r="H30"/>
  <c r="H30" i="25" s="1"/>
  <c r="B31" i="23"/>
  <c r="C31"/>
  <c r="D31"/>
  <c r="E31"/>
  <c r="F31"/>
  <c r="G31"/>
  <c r="H31"/>
  <c r="H31" i="25" s="1"/>
  <c r="B32" i="23"/>
  <c r="C32"/>
  <c r="D32"/>
  <c r="E32"/>
  <c r="F32"/>
  <c r="G32"/>
  <c r="H32"/>
  <c r="H32" i="25" s="1"/>
  <c r="B33" i="23"/>
  <c r="C33"/>
  <c r="D33"/>
  <c r="E33"/>
  <c r="F33"/>
  <c r="G33"/>
  <c r="H33"/>
  <c r="H33" i="25" s="1"/>
  <c r="B34" i="23"/>
  <c r="C34"/>
  <c r="D34"/>
  <c r="E34"/>
  <c r="F34"/>
  <c r="G34"/>
  <c r="H34"/>
  <c r="H34" i="25" s="1"/>
  <c r="B35" i="23"/>
  <c r="C35"/>
  <c r="D35"/>
  <c r="E35"/>
  <c r="F35"/>
  <c r="G35"/>
  <c r="H35"/>
  <c r="H35" i="25" s="1"/>
  <c r="B36" i="23"/>
  <c r="C36"/>
  <c r="D36"/>
  <c r="E36"/>
  <c r="F36"/>
  <c r="G36"/>
  <c r="H36"/>
  <c r="H36" i="25" s="1"/>
  <c r="B37" i="23"/>
  <c r="C37"/>
  <c r="D37"/>
  <c r="E37"/>
  <c r="F37"/>
  <c r="G37"/>
  <c r="H37"/>
  <c r="H37" i="25" s="1"/>
  <c r="B38" i="23"/>
  <c r="C38"/>
  <c r="D38"/>
  <c r="E38"/>
  <c r="F38"/>
  <c r="G38"/>
  <c r="H38"/>
  <c r="H38" i="25" s="1"/>
  <c r="B39" i="23"/>
  <c r="C39"/>
  <c r="D39"/>
  <c r="E39"/>
  <c r="F39"/>
  <c r="G39"/>
  <c r="H39"/>
  <c r="H39" i="25" s="1"/>
  <c r="B40" i="23"/>
  <c r="C40"/>
  <c r="D40"/>
  <c r="E40"/>
  <c r="F40"/>
  <c r="G40"/>
  <c r="H40"/>
  <c r="H40" i="25" s="1"/>
  <c r="B41" i="23"/>
  <c r="C41"/>
  <c r="D41"/>
  <c r="E41"/>
  <c r="F41"/>
  <c r="G41"/>
  <c r="H41"/>
  <c r="H41" i="25" s="1"/>
  <c r="B42" i="23"/>
  <c r="C42"/>
  <c r="D42"/>
  <c r="E42"/>
  <c r="F42"/>
  <c r="G42"/>
  <c r="H42"/>
  <c r="H42" i="25" s="1"/>
  <c r="B43" i="23"/>
  <c r="C43"/>
  <c r="D43"/>
  <c r="E43"/>
  <c r="F43"/>
  <c r="G43"/>
  <c r="H43"/>
  <c r="H43" i="25" s="1"/>
  <c r="B44" i="23"/>
  <c r="C44"/>
  <c r="D44"/>
  <c r="E44"/>
  <c r="F44"/>
  <c r="G44"/>
  <c r="H44"/>
  <c r="H44" i="25" s="1"/>
  <c r="B45" i="23"/>
  <c r="C45"/>
  <c r="D45"/>
  <c r="E45"/>
  <c r="F45"/>
  <c r="G45"/>
  <c r="H45"/>
  <c r="H45" i="25" s="1"/>
  <c r="B46" i="23"/>
  <c r="C46"/>
  <c r="D46"/>
  <c r="E46"/>
  <c r="F46"/>
  <c r="G46"/>
  <c r="H46"/>
  <c r="H46" i="25" s="1"/>
  <c r="B47" i="23"/>
  <c r="C47"/>
  <c r="D47"/>
  <c r="E47"/>
  <c r="F47"/>
  <c r="G47"/>
  <c r="H47"/>
  <c r="H47" i="25" s="1"/>
  <c r="B48" i="23"/>
  <c r="C48"/>
  <c r="D48"/>
  <c r="E48"/>
  <c r="F48"/>
  <c r="G48"/>
  <c r="H48"/>
  <c r="H48" i="25" s="1"/>
  <c r="B49" i="23"/>
  <c r="C49"/>
  <c r="D49"/>
  <c r="E49"/>
  <c r="F49"/>
  <c r="G49"/>
  <c r="H49"/>
  <c r="H49" i="25" s="1"/>
  <c r="B50" i="23"/>
  <c r="C50"/>
  <c r="D50"/>
  <c r="E50"/>
  <c r="F50"/>
  <c r="G50"/>
  <c r="H50"/>
  <c r="H50" i="25" s="1"/>
  <c r="B51" i="23"/>
  <c r="C51"/>
  <c r="D51"/>
  <c r="E51"/>
  <c r="F51"/>
  <c r="G51"/>
  <c r="H51"/>
  <c r="H51" i="25" s="1"/>
  <c r="B52" i="23"/>
  <c r="C52"/>
  <c r="D52"/>
  <c r="E52"/>
  <c r="F52"/>
  <c r="G52"/>
  <c r="H52"/>
  <c r="H52" i="25" s="1"/>
  <c r="H198" s="1"/>
  <c r="B53" i="23"/>
  <c r="C53"/>
  <c r="D53"/>
  <c r="E53"/>
  <c r="F53"/>
  <c r="G53"/>
  <c r="H53"/>
  <c r="B54"/>
  <c r="C54"/>
  <c r="D54"/>
  <c r="E54"/>
  <c r="F54"/>
  <c r="G54"/>
  <c r="H54"/>
  <c r="H54" i="25"/>
  <c r="B55" i="23"/>
  <c r="C55"/>
  <c r="D55"/>
  <c r="E55"/>
  <c r="F55"/>
  <c r="G55"/>
  <c r="H55"/>
  <c r="H55" i="25"/>
  <c r="B56" i="23"/>
  <c r="C56"/>
  <c r="D56"/>
  <c r="E56"/>
  <c r="F56"/>
  <c r="G56"/>
  <c r="H56"/>
  <c r="H56" i="25"/>
  <c r="B57" i="23"/>
  <c r="C57"/>
  <c r="D57"/>
  <c r="E57"/>
  <c r="F57"/>
  <c r="G57"/>
  <c r="H57"/>
  <c r="H57" i="25"/>
  <c r="B58" i="23"/>
  <c r="C58"/>
  <c r="D58"/>
  <c r="E58"/>
  <c r="F58"/>
  <c r="G58"/>
  <c r="H58"/>
  <c r="H58" i="25"/>
  <c r="B59" i="23"/>
  <c r="C59"/>
  <c r="D59"/>
  <c r="E59"/>
  <c r="F59"/>
  <c r="G59"/>
  <c r="H59"/>
  <c r="H59" i="25"/>
  <c r="B60" i="23"/>
  <c r="C60"/>
  <c r="D60"/>
  <c r="E60"/>
  <c r="F60"/>
  <c r="G60"/>
  <c r="H60"/>
  <c r="H60" i="25"/>
  <c r="B61" i="23"/>
  <c r="C61"/>
  <c r="D61"/>
  <c r="E61"/>
  <c r="F61"/>
  <c r="G61"/>
  <c r="H61"/>
  <c r="H61" i="25"/>
  <c r="B62" i="23"/>
  <c r="C62"/>
  <c r="D62"/>
  <c r="E62"/>
  <c r="F62"/>
  <c r="G62"/>
  <c r="H62"/>
  <c r="H62" i="25"/>
  <c r="B63" i="23"/>
  <c r="C63"/>
  <c r="D63"/>
  <c r="E63"/>
  <c r="F63"/>
  <c r="G63"/>
  <c r="H63"/>
  <c r="H63" i="25"/>
  <c r="B64" i="23"/>
  <c r="C64"/>
  <c r="D64"/>
  <c r="E64"/>
  <c r="F64"/>
  <c r="G64"/>
  <c r="H64"/>
  <c r="H64" i="25"/>
  <c r="B65" i="23"/>
  <c r="C65"/>
  <c r="D65"/>
  <c r="E65"/>
  <c r="F65"/>
  <c r="G65"/>
  <c r="H65"/>
  <c r="H65" i="25"/>
  <c r="B66" i="23"/>
  <c r="C66"/>
  <c r="D66"/>
  <c r="E66"/>
  <c r="F66"/>
  <c r="G66"/>
  <c r="H66"/>
  <c r="H66" i="25"/>
  <c r="B67" i="23"/>
  <c r="C67"/>
  <c r="D67"/>
  <c r="E67"/>
  <c r="F67"/>
  <c r="G67"/>
  <c r="H67"/>
  <c r="H67" i="25"/>
  <c r="B68" i="23"/>
  <c r="C68"/>
  <c r="D68"/>
  <c r="E68"/>
  <c r="F68"/>
  <c r="G68"/>
  <c r="H68"/>
  <c r="H68" i="25"/>
  <c r="B69" i="23"/>
  <c r="C69"/>
  <c r="D69"/>
  <c r="E69"/>
  <c r="F69"/>
  <c r="G69"/>
  <c r="H69"/>
  <c r="H69" i="25"/>
  <c r="B70" i="23"/>
  <c r="C70"/>
  <c r="D70"/>
  <c r="E70"/>
  <c r="F70"/>
  <c r="G70"/>
  <c r="H70"/>
  <c r="H70" i="25"/>
  <c r="B71" i="23"/>
  <c r="C71"/>
  <c r="D71"/>
  <c r="E71"/>
  <c r="F71"/>
  <c r="G71"/>
  <c r="H71"/>
  <c r="H71" i="25"/>
  <c r="B72" i="23"/>
  <c r="C72"/>
  <c r="D72"/>
  <c r="E72"/>
  <c r="F72"/>
  <c r="G72"/>
  <c r="H72"/>
  <c r="H72" i="25"/>
  <c r="B73" i="23"/>
  <c r="C73"/>
  <c r="D73"/>
  <c r="E73"/>
  <c r="F73"/>
  <c r="G73"/>
  <c r="H73"/>
  <c r="H73" i="25"/>
  <c r="B74" i="23"/>
  <c r="C74"/>
  <c r="D74"/>
  <c r="E74"/>
  <c r="F74"/>
  <c r="G74"/>
  <c r="H74"/>
  <c r="H74" i="25"/>
  <c r="B75" i="23"/>
  <c r="C75"/>
  <c r="D75"/>
  <c r="E75"/>
  <c r="F75"/>
  <c r="G75"/>
  <c r="H75"/>
  <c r="H75" i="25"/>
  <c r="B76" i="23"/>
  <c r="C76"/>
  <c r="D76"/>
  <c r="E76"/>
  <c r="F76"/>
  <c r="G76"/>
  <c r="H76"/>
  <c r="B77"/>
  <c r="C77"/>
  <c r="D77"/>
  <c r="E77"/>
  <c r="F77"/>
  <c r="G77"/>
  <c r="H77"/>
  <c r="H77" i="25" s="1"/>
  <c r="B78" i="23"/>
  <c r="C78"/>
  <c r="D78"/>
  <c r="E78"/>
  <c r="F78"/>
  <c r="G78"/>
  <c r="H78"/>
  <c r="H78" i="25" s="1"/>
  <c r="B79" i="23"/>
  <c r="C79"/>
  <c r="D79"/>
  <c r="E79"/>
  <c r="F79"/>
  <c r="G79"/>
  <c r="H79"/>
  <c r="H79" i="25" s="1"/>
  <c r="B80" i="23"/>
  <c r="C80"/>
  <c r="D80"/>
  <c r="E80"/>
  <c r="F80"/>
  <c r="G80"/>
  <c r="H80"/>
  <c r="H80" i="25" s="1"/>
  <c r="B81" i="23"/>
  <c r="C81"/>
  <c r="D81"/>
  <c r="E81"/>
  <c r="F81"/>
  <c r="G81"/>
  <c r="H81"/>
  <c r="H81" i="25" s="1"/>
  <c r="B82" i="23"/>
  <c r="C82"/>
  <c r="D82"/>
  <c r="E82"/>
  <c r="F82"/>
  <c r="G82"/>
  <c r="H82"/>
  <c r="H82" i="25" s="1"/>
  <c r="B83" i="23"/>
  <c r="C83"/>
  <c r="D83"/>
  <c r="E83"/>
  <c r="F83"/>
  <c r="G83"/>
  <c r="H83"/>
  <c r="H83" i="25" s="1"/>
  <c r="B84" i="23"/>
  <c r="C84"/>
  <c r="D84"/>
  <c r="E84"/>
  <c r="F84"/>
  <c r="G84"/>
  <c r="H84"/>
  <c r="H84" i="25" s="1"/>
  <c r="B85" i="23"/>
  <c r="C85"/>
  <c r="D85"/>
  <c r="E85"/>
  <c r="F85"/>
  <c r="G85"/>
  <c r="H85"/>
  <c r="H85" i="25" s="1"/>
  <c r="B86" i="23"/>
  <c r="C86"/>
  <c r="D86"/>
  <c r="E86"/>
  <c r="F86"/>
  <c r="G86"/>
  <c r="H86"/>
  <c r="H86" i="25" s="1"/>
  <c r="B87" i="23"/>
  <c r="C87"/>
  <c r="D87"/>
  <c r="E87"/>
  <c r="F87"/>
  <c r="G87"/>
  <c r="H87"/>
  <c r="H87" i="25" s="1"/>
  <c r="B88" i="23"/>
  <c r="C88"/>
  <c r="D88"/>
  <c r="E88"/>
  <c r="F88"/>
  <c r="G88"/>
  <c r="H88"/>
  <c r="H88" i="25" s="1"/>
  <c r="B89" i="23"/>
  <c r="C89"/>
  <c r="D89"/>
  <c r="E89"/>
  <c r="F89"/>
  <c r="G89"/>
  <c r="H89"/>
  <c r="H89" i="25" s="1"/>
  <c r="B90" i="23"/>
  <c r="C90"/>
  <c r="D90"/>
  <c r="E90"/>
  <c r="F90"/>
  <c r="G90"/>
  <c r="H90"/>
  <c r="H90" i="25" s="1"/>
  <c r="B91" i="23"/>
  <c r="C91"/>
  <c r="D91"/>
  <c r="E91"/>
  <c r="F91"/>
  <c r="G91"/>
  <c r="H91"/>
  <c r="H91" i="25" s="1"/>
  <c r="B92" i="23"/>
  <c r="C92"/>
  <c r="D92"/>
  <c r="E92"/>
  <c r="F92"/>
  <c r="G92"/>
  <c r="H92"/>
  <c r="H92" i="25" s="1"/>
  <c r="B93" i="23"/>
  <c r="C93"/>
  <c r="D93"/>
  <c r="E93"/>
  <c r="F93"/>
  <c r="G93"/>
  <c r="H93"/>
  <c r="H93" i="25" s="1"/>
  <c r="B94" i="23"/>
  <c r="C94"/>
  <c r="D94"/>
  <c r="E94"/>
  <c r="F94"/>
  <c r="G94"/>
  <c r="H94"/>
  <c r="H94" i="25" s="1"/>
  <c r="B95" i="23"/>
  <c r="C95"/>
  <c r="D95"/>
  <c r="E95"/>
  <c r="F95"/>
  <c r="G95"/>
  <c r="H95"/>
  <c r="H95" i="25" s="1"/>
  <c r="B96" i="23"/>
  <c r="C96"/>
  <c r="D96"/>
  <c r="E96"/>
  <c r="F96"/>
  <c r="G96"/>
  <c r="H96"/>
  <c r="H96" i="25" s="1"/>
  <c r="B97" i="23"/>
  <c r="C97"/>
  <c r="D97"/>
  <c r="E97"/>
  <c r="F97"/>
  <c r="G97"/>
  <c r="H97"/>
  <c r="H97" i="25" s="1"/>
  <c r="B98" i="23"/>
  <c r="C98"/>
  <c r="D98"/>
  <c r="E98"/>
  <c r="F98"/>
  <c r="G98"/>
  <c r="H98"/>
  <c r="H98" i="25" s="1"/>
  <c r="B99" i="23"/>
  <c r="C99"/>
  <c r="D99"/>
  <c r="E99"/>
  <c r="F99"/>
  <c r="G99"/>
  <c r="H99"/>
  <c r="H99" i="25" s="1"/>
  <c r="B100" i="23"/>
  <c r="C100"/>
  <c r="D100"/>
  <c r="E100"/>
  <c r="F100"/>
  <c r="G100"/>
  <c r="H100"/>
  <c r="B101"/>
  <c r="C101"/>
  <c r="D101"/>
  <c r="E101"/>
  <c r="F101"/>
  <c r="G101"/>
  <c r="H101"/>
  <c r="H101" i="25"/>
  <c r="B102" i="23"/>
  <c r="C102"/>
  <c r="D102"/>
  <c r="E102"/>
  <c r="F102"/>
  <c r="G102"/>
  <c r="H102"/>
  <c r="H102" i="25"/>
  <c r="B103" i="23"/>
  <c r="C103"/>
  <c r="D103"/>
  <c r="E103"/>
  <c r="F103"/>
  <c r="G103"/>
  <c r="H103"/>
  <c r="H103" i="25"/>
  <c r="B104" i="23"/>
  <c r="C104"/>
  <c r="D104"/>
  <c r="E104"/>
  <c r="F104"/>
  <c r="G104"/>
  <c r="H104"/>
  <c r="B105"/>
  <c r="C105"/>
  <c r="D105"/>
  <c r="E105"/>
  <c r="F105"/>
  <c r="G105"/>
  <c r="H105"/>
  <c r="H105" i="25" s="1"/>
  <c r="B106" i="23"/>
  <c r="C106"/>
  <c r="D106"/>
  <c r="E106"/>
  <c r="F106"/>
  <c r="G106"/>
  <c r="H106"/>
  <c r="B107"/>
  <c r="C107"/>
  <c r="D107"/>
  <c r="E107"/>
  <c r="F107"/>
  <c r="G107"/>
  <c r="H107"/>
  <c r="H107" i="25"/>
  <c r="B108" i="23"/>
  <c r="C108"/>
  <c r="D108"/>
  <c r="E108"/>
  <c r="F108"/>
  <c r="G108"/>
  <c r="H108"/>
  <c r="B109"/>
  <c r="C109"/>
  <c r="D109"/>
  <c r="E109"/>
  <c r="F109"/>
  <c r="G109"/>
  <c r="H109"/>
  <c r="H109" i="25" s="1"/>
  <c r="B110" i="23"/>
  <c r="C110"/>
  <c r="D110"/>
  <c r="E110"/>
  <c r="F110"/>
  <c r="F110" i="25" s="1"/>
  <c r="F202" s="1"/>
  <c r="G110" i="23"/>
  <c r="H110"/>
  <c r="B111"/>
  <c r="C111"/>
  <c r="D111"/>
  <c r="E111"/>
  <c r="F111"/>
  <c r="G111"/>
  <c r="H111"/>
  <c r="H111" i="25" s="1"/>
  <c r="B112" i="23"/>
  <c r="C112"/>
  <c r="D112"/>
  <c r="E112"/>
  <c r="F112"/>
  <c r="G112"/>
  <c r="H112"/>
  <c r="B113"/>
  <c r="C113"/>
  <c r="D113"/>
  <c r="E113"/>
  <c r="F113"/>
  <c r="G113"/>
  <c r="H113"/>
  <c r="H113" i="25"/>
  <c r="B114" i="23"/>
  <c r="C114"/>
  <c r="D114"/>
  <c r="E114"/>
  <c r="F114"/>
  <c r="F114" i="25"/>
  <c r="G114" i="23"/>
  <c r="H114"/>
  <c r="B115"/>
  <c r="C115"/>
  <c r="D115"/>
  <c r="D115" i="25"/>
  <c r="E115" i="23"/>
  <c r="F115"/>
  <c r="G115"/>
  <c r="H115"/>
  <c r="B116"/>
  <c r="C116"/>
  <c r="D116"/>
  <c r="D116" i="25"/>
  <c r="E116" i="23"/>
  <c r="F116"/>
  <c r="G116"/>
  <c r="H116"/>
  <c r="B117"/>
  <c r="C117"/>
  <c r="D117"/>
  <c r="E117"/>
  <c r="F117"/>
  <c r="G117"/>
  <c r="H117"/>
  <c r="H117" i="25"/>
  <c r="B118" i="23"/>
  <c r="C118"/>
  <c r="D118"/>
  <c r="E118"/>
  <c r="F118"/>
  <c r="F118" i="25"/>
  <c r="G118" i="23"/>
  <c r="H118"/>
  <c r="B119"/>
  <c r="C119"/>
  <c r="D119"/>
  <c r="D119" i="25"/>
  <c r="E119" i="23"/>
  <c r="F119"/>
  <c r="G119"/>
  <c r="H119"/>
  <c r="H119" i="25" s="1"/>
  <c r="H203" s="1"/>
  <c r="B120" i="23"/>
  <c r="C120"/>
  <c r="D120"/>
  <c r="E120"/>
  <c r="F120"/>
  <c r="G120"/>
  <c r="H120"/>
  <c r="B121"/>
  <c r="C121"/>
  <c r="D121"/>
  <c r="E121"/>
  <c r="F121"/>
  <c r="G121"/>
  <c r="H121"/>
  <c r="E121" i="24"/>
  <c r="B122" i="23"/>
  <c r="C122"/>
  <c r="D122"/>
  <c r="D122" i="25"/>
  <c r="E122" i="23"/>
  <c r="F122"/>
  <c r="G122"/>
  <c r="H122"/>
  <c r="B123"/>
  <c r="C123"/>
  <c r="D123"/>
  <c r="D123" i="25"/>
  <c r="E123" i="23"/>
  <c r="F123"/>
  <c r="G123"/>
  <c r="H123"/>
  <c r="B124"/>
  <c r="C124"/>
  <c r="D124"/>
  <c r="E124"/>
  <c r="F124"/>
  <c r="G124"/>
  <c r="H124"/>
  <c r="B125"/>
  <c r="C125"/>
  <c r="D125"/>
  <c r="E125"/>
  <c r="F125"/>
  <c r="F125" i="25" s="1"/>
  <c r="G125" i="23"/>
  <c r="H125"/>
  <c r="B126"/>
  <c r="C126"/>
  <c r="D126"/>
  <c r="D126" i="25" s="1"/>
  <c r="E126" i="23"/>
  <c r="F126"/>
  <c r="G126"/>
  <c r="H126"/>
  <c r="B127"/>
  <c r="C127"/>
  <c r="D127"/>
  <c r="E127"/>
  <c r="F127"/>
  <c r="G127"/>
  <c r="H127"/>
  <c r="B128"/>
  <c r="C128"/>
  <c r="D128"/>
  <c r="D128" i="25"/>
  <c r="E128" i="23"/>
  <c r="F128"/>
  <c r="G128"/>
  <c r="H128"/>
  <c r="B129"/>
  <c r="C129"/>
  <c r="D129"/>
  <c r="D129" i="25"/>
  <c r="E129" i="23"/>
  <c r="F129"/>
  <c r="F129" i="25" s="1"/>
  <c r="G129" i="23"/>
  <c r="H129"/>
  <c r="H129" i="25"/>
  <c r="B130" i="23"/>
  <c r="C130"/>
  <c r="D130"/>
  <c r="E130"/>
  <c r="F130"/>
  <c r="G130"/>
  <c r="H130"/>
  <c r="B131"/>
  <c r="C131"/>
  <c r="D131"/>
  <c r="E131"/>
  <c r="F131"/>
  <c r="G131"/>
  <c r="H131"/>
  <c r="H131" i="25" s="1"/>
  <c r="H204" s="1"/>
  <c r="B132" i="23"/>
  <c r="C132"/>
  <c r="D132"/>
  <c r="D132" i="25" s="1"/>
  <c r="E132" i="23"/>
  <c r="F132"/>
  <c r="G132"/>
  <c r="H132"/>
  <c r="B133"/>
  <c r="C133"/>
  <c r="D133"/>
  <c r="E133"/>
  <c r="F133"/>
  <c r="G133"/>
  <c r="H133"/>
  <c r="B134"/>
  <c r="C134"/>
  <c r="D134"/>
  <c r="D134" i="25"/>
  <c r="E134" i="23"/>
  <c r="F134"/>
  <c r="G134"/>
  <c r="H134"/>
  <c r="B135"/>
  <c r="C135"/>
  <c r="D135"/>
  <c r="E135"/>
  <c r="F135"/>
  <c r="F135" i="25"/>
  <c r="G135" i="23"/>
  <c r="H135"/>
  <c r="G135" i="24" s="1"/>
  <c r="G203" s="1"/>
  <c r="B136" i="23"/>
  <c r="B136" i="24" s="1"/>
  <c r="B204" s="1"/>
  <c r="C136" i="23"/>
  <c r="D136"/>
  <c r="D136" i="25" s="1"/>
  <c r="D205" s="1"/>
  <c r="E136" i="23"/>
  <c r="F136"/>
  <c r="F136" i="25"/>
  <c r="G136" i="23"/>
  <c r="H136"/>
  <c r="B137"/>
  <c r="C137"/>
  <c r="D137"/>
  <c r="E137"/>
  <c r="F137"/>
  <c r="G137"/>
  <c r="H137"/>
  <c r="B138"/>
  <c r="C138"/>
  <c r="D138"/>
  <c r="E138"/>
  <c r="F138"/>
  <c r="G138"/>
  <c r="H138"/>
  <c r="F138" i="24"/>
  <c r="B139" i="23"/>
  <c r="C139"/>
  <c r="D139"/>
  <c r="D139" i="25"/>
  <c r="E139" i="23"/>
  <c r="F139"/>
  <c r="G139"/>
  <c r="H139"/>
  <c r="B140"/>
  <c r="C140"/>
  <c r="D140"/>
  <c r="E140"/>
  <c r="F140"/>
  <c r="F140" i="25"/>
  <c r="G140" i="23"/>
  <c r="H140"/>
  <c r="G140" i="24" s="1"/>
  <c r="G204" s="1"/>
  <c r="B141" i="23"/>
  <c r="C141"/>
  <c r="D141"/>
  <c r="D141" i="25" s="1"/>
  <c r="E141" i="23"/>
  <c r="F141"/>
  <c r="G141"/>
  <c r="H141"/>
  <c r="C141" i="24"/>
  <c r="B142" i="23"/>
  <c r="C142"/>
  <c r="D142"/>
  <c r="D142" i="25"/>
  <c r="E142" i="23"/>
  <c r="F142"/>
  <c r="F142" i="25" s="1"/>
  <c r="G142" i="23"/>
  <c r="H142"/>
  <c r="E142" i="24"/>
  <c r="B143" i="23"/>
  <c r="C143"/>
  <c r="D143"/>
  <c r="E143"/>
  <c r="F143"/>
  <c r="G143"/>
  <c r="H143"/>
  <c r="H143" i="25"/>
  <c r="B144" i="23"/>
  <c r="C144"/>
  <c r="D144"/>
  <c r="D144" i="25"/>
  <c r="E144" i="23"/>
  <c r="F144"/>
  <c r="G144"/>
  <c r="H144"/>
  <c r="B145"/>
  <c r="C145"/>
  <c r="D145"/>
  <c r="D145" i="25"/>
  <c r="E145" i="23"/>
  <c r="F145"/>
  <c r="G145"/>
  <c r="H145"/>
  <c r="D145" i="24" s="1"/>
  <c r="D204" s="1"/>
  <c r="B146" i="23"/>
  <c r="C146"/>
  <c r="D146"/>
  <c r="E146"/>
  <c r="F146"/>
  <c r="F146" i="25" s="1"/>
  <c r="G146" i="23"/>
  <c r="H146"/>
  <c r="C146" i="24"/>
  <c r="B147" i="23"/>
  <c r="C147"/>
  <c r="D147"/>
  <c r="E147"/>
  <c r="F147"/>
  <c r="G147"/>
  <c r="H147"/>
  <c r="F147" i="24"/>
  <c r="B148" i="23"/>
  <c r="C148"/>
  <c r="D148"/>
  <c r="E148"/>
  <c r="F148"/>
  <c r="G148"/>
  <c r="G148" i="24" s="1"/>
  <c r="G205" s="1"/>
  <c r="H148" i="23"/>
  <c r="B149"/>
  <c r="C149"/>
  <c r="D149"/>
  <c r="D149" i="25"/>
  <c r="E149" i="23"/>
  <c r="F149"/>
  <c r="F149" i="25" s="1"/>
  <c r="G149" i="23"/>
  <c r="H149"/>
  <c r="H149" i="25"/>
  <c r="B150" i="23"/>
  <c r="C150"/>
  <c r="D150"/>
  <c r="D150" i="25"/>
  <c r="E150" i="23"/>
  <c r="F150"/>
  <c r="G150"/>
  <c r="G150" i="25"/>
  <c r="H150" i="23"/>
  <c r="C150" i="24"/>
  <c r="B151" i="23"/>
  <c r="C151"/>
  <c r="D151"/>
  <c r="D151" i="25"/>
  <c r="E151" i="23"/>
  <c r="F151"/>
  <c r="G151"/>
  <c r="H151"/>
  <c r="B152"/>
  <c r="C152"/>
  <c r="D152"/>
  <c r="E152"/>
  <c r="F152"/>
  <c r="G152"/>
  <c r="G152" i="25" s="1"/>
  <c r="H152" i="23"/>
  <c r="B153"/>
  <c r="C153"/>
  <c r="D153"/>
  <c r="D153" i="25"/>
  <c r="E153" i="23"/>
  <c r="F153"/>
  <c r="G153"/>
  <c r="H153"/>
  <c r="B154"/>
  <c r="C154"/>
  <c r="D154"/>
  <c r="E154"/>
  <c r="F154"/>
  <c r="G154"/>
  <c r="H154"/>
  <c r="H154" i="25"/>
  <c r="B155" i="23"/>
  <c r="C155"/>
  <c r="D155"/>
  <c r="D155" i="25"/>
  <c r="E155" i="23"/>
  <c r="F155"/>
  <c r="F155" i="25" s="1"/>
  <c r="G155" i="23"/>
  <c r="H155"/>
  <c r="B156"/>
  <c r="C156"/>
  <c r="D156"/>
  <c r="D156" i="25" s="1"/>
  <c r="D206" s="1"/>
  <c r="E156" i="23"/>
  <c r="F156"/>
  <c r="G156"/>
  <c r="H156"/>
  <c r="B156" i="24"/>
  <c r="B157" i="23"/>
  <c r="C157"/>
  <c r="D157"/>
  <c r="D157" i="25"/>
  <c r="E157" i="23"/>
  <c r="F157"/>
  <c r="G157"/>
  <c r="H157"/>
  <c r="B158"/>
  <c r="C158"/>
  <c r="D158"/>
  <c r="D158" i="25"/>
  <c r="E158" i="23"/>
  <c r="E158" i="25"/>
  <c r="F158" i="23"/>
  <c r="G158"/>
  <c r="H158"/>
  <c r="C158" i="24"/>
  <c r="B159" i="23"/>
  <c r="C159"/>
  <c r="D159"/>
  <c r="D159" i="25"/>
  <c r="E159" i="23"/>
  <c r="F159"/>
  <c r="G159"/>
  <c r="H159"/>
  <c r="B159" i="24" s="1"/>
  <c r="B160" i="23"/>
  <c r="C160"/>
  <c r="D160"/>
  <c r="D160" i="25" s="1"/>
  <c r="E160" i="23"/>
  <c r="F160"/>
  <c r="G160"/>
  <c r="H160"/>
  <c r="H160" i="25"/>
  <c r="B161" i="23"/>
  <c r="C161"/>
  <c r="D161"/>
  <c r="D161" i="25"/>
  <c r="E161" i="23"/>
  <c r="F161"/>
  <c r="F161" i="25" s="1"/>
  <c r="F207" s="1"/>
  <c r="G161" i="23"/>
  <c r="H161"/>
  <c r="B161" i="24"/>
  <c r="B162" i="23"/>
  <c r="C162"/>
  <c r="D162"/>
  <c r="E162"/>
  <c r="E162" i="24" s="1"/>
  <c r="E206" s="1"/>
  <c r="F162" i="23"/>
  <c r="G162"/>
  <c r="H162"/>
  <c r="B163"/>
  <c r="C163"/>
  <c r="D163"/>
  <c r="E163"/>
  <c r="F163"/>
  <c r="F163" i="25"/>
  <c r="G163" i="23"/>
  <c r="H163"/>
  <c r="D163" i="24" s="1"/>
  <c r="B164" i="23"/>
  <c r="C164"/>
  <c r="D164"/>
  <c r="E164"/>
  <c r="F164"/>
  <c r="G164"/>
  <c r="H164"/>
  <c r="B165"/>
  <c r="C165"/>
  <c r="D165"/>
  <c r="E165"/>
  <c r="F165"/>
  <c r="G165"/>
  <c r="H165"/>
  <c r="B166"/>
  <c r="C166"/>
  <c r="D166"/>
  <c r="E166"/>
  <c r="F166"/>
  <c r="F166" i="24" s="1"/>
  <c r="F206" s="1"/>
  <c r="G166" i="23"/>
  <c r="H166"/>
  <c r="B167"/>
  <c r="C167"/>
  <c r="D167"/>
  <c r="D167" i="25" s="1"/>
  <c r="E167" i="23"/>
  <c r="F167"/>
  <c r="F167" i="25"/>
  <c r="G167" i="23"/>
  <c r="H167"/>
  <c r="H167" i="25" s="1"/>
  <c r="B168" i="23"/>
  <c r="C168"/>
  <c r="D168"/>
  <c r="D168" i="25"/>
  <c r="E168" i="23"/>
  <c r="F168"/>
  <c r="G168"/>
  <c r="H168"/>
  <c r="C168" i="24" s="1"/>
  <c r="C206" s="1"/>
  <c r="B169" i="23"/>
  <c r="C169"/>
  <c r="D169"/>
  <c r="D169" i="25"/>
  <c r="E169" i="23"/>
  <c r="F169"/>
  <c r="F169" i="25" s="1"/>
  <c r="G169" i="23"/>
  <c r="H169"/>
  <c r="C169" i="24"/>
  <c r="B170" i="23"/>
  <c r="C170"/>
  <c r="D170"/>
  <c r="D170" i="25"/>
  <c r="E170" i="23"/>
  <c r="F170"/>
  <c r="G170"/>
  <c r="H170"/>
  <c r="B171"/>
  <c r="B171" i="24"/>
  <c r="C171" i="23"/>
  <c r="D171"/>
  <c r="D171" i="25" s="1"/>
  <c r="E171" i="23"/>
  <c r="F171"/>
  <c r="G171"/>
  <c r="H171"/>
  <c r="B172"/>
  <c r="C172"/>
  <c r="D172"/>
  <c r="D172" i="25" s="1"/>
  <c r="E172" i="23"/>
  <c r="F172"/>
  <c r="G172"/>
  <c r="H172"/>
  <c r="B173"/>
  <c r="C173"/>
  <c r="C173" i="25"/>
  <c r="D173" i="23"/>
  <c r="E173"/>
  <c r="F173"/>
  <c r="G173"/>
  <c r="G173" i="25" s="1"/>
  <c r="G208" s="1"/>
  <c r="H173" i="23"/>
  <c r="H173" i="25" s="1"/>
  <c r="H208" s="1"/>
  <c r="B174" i="23"/>
  <c r="C174"/>
  <c r="D174"/>
  <c r="D174" i="24" s="1"/>
  <c r="D207" s="1"/>
  <c r="E174" i="23"/>
  <c r="E174" i="25"/>
  <c r="F174" i="23"/>
  <c r="F174" i="25"/>
  <c r="G174" i="23"/>
  <c r="H174"/>
  <c r="B175"/>
  <c r="C175"/>
  <c r="D175"/>
  <c r="D175" i="25" s="1"/>
  <c r="E175" i="23"/>
  <c r="F175"/>
  <c r="G175"/>
  <c r="H175"/>
  <c r="B175" i="24"/>
  <c r="B176" i="23"/>
  <c r="C176"/>
  <c r="C176" i="25" s="1"/>
  <c r="D176" i="23"/>
  <c r="D176" i="25" s="1"/>
  <c r="E176" i="23"/>
  <c r="F176"/>
  <c r="G176"/>
  <c r="H176"/>
  <c r="B176" i="24"/>
  <c r="B177" i="23"/>
  <c r="C177"/>
  <c r="D177"/>
  <c r="D177" i="25"/>
  <c r="E177" i="23"/>
  <c r="F177"/>
  <c r="G177"/>
  <c r="H177"/>
  <c r="E177" i="24" s="1"/>
  <c r="B178" i="23"/>
  <c r="C178"/>
  <c r="D178"/>
  <c r="D178" i="25" s="1"/>
  <c r="E178" i="23"/>
  <c r="F178"/>
  <c r="F178" i="25"/>
  <c r="G178" i="23"/>
  <c r="H178"/>
  <c r="B179"/>
  <c r="C179"/>
  <c r="D179"/>
  <c r="D179" i="25"/>
  <c r="E179" i="23"/>
  <c r="E179" i="25"/>
  <c r="F179" i="23"/>
  <c r="G179"/>
  <c r="H179"/>
  <c r="B180"/>
  <c r="C180"/>
  <c r="C180" i="25" s="1"/>
  <c r="D180" i="23"/>
  <c r="D180" i="25"/>
  <c r="E180" i="23"/>
  <c r="F180"/>
  <c r="G180"/>
  <c r="H180"/>
  <c r="B181"/>
  <c r="C181"/>
  <c r="D181"/>
  <c r="D181" i="25"/>
  <c r="E181" i="23"/>
  <c r="E181" i="25"/>
  <c r="F181" i="23"/>
  <c r="G181"/>
  <c r="H181"/>
  <c r="B182"/>
  <c r="B182" i="24" s="1"/>
  <c r="C182" i="23"/>
  <c r="D182"/>
  <c r="D182" i="25"/>
  <c r="E182" i="23"/>
  <c r="F182"/>
  <c r="F182" i="25" s="1"/>
  <c r="G182" i="23"/>
  <c r="H182"/>
  <c r="C4"/>
  <c r="D4"/>
  <c r="D194"/>
  <c r="E4"/>
  <c r="F4"/>
  <c r="G4"/>
  <c r="H4"/>
  <c r="H194" s="1"/>
  <c r="H211" s="1"/>
  <c r="B4"/>
  <c r="E4" i="25" s="1"/>
  <c r="E194" s="1"/>
  <c r="D202" i="23"/>
  <c r="E201"/>
  <c r="F200"/>
  <c r="C199"/>
  <c r="E197"/>
  <c r="F196"/>
  <c r="G195"/>
  <c r="C195"/>
  <c r="C1094" i="22"/>
  <c r="D1094"/>
  <c r="E1094"/>
  <c r="F1094"/>
  <c r="G1094"/>
  <c r="H1094"/>
  <c r="C1095"/>
  <c r="C1111"/>
  <c r="D1095"/>
  <c r="D1111"/>
  <c r="E1095"/>
  <c r="E1111"/>
  <c r="F1095"/>
  <c r="F1111"/>
  <c r="G1095"/>
  <c r="G1111"/>
  <c r="H1095"/>
  <c r="H1111"/>
  <c r="C1096"/>
  <c r="C1112"/>
  <c r="D1096"/>
  <c r="D1112"/>
  <c r="E1096"/>
  <c r="E1112"/>
  <c r="F1096"/>
  <c r="F1112"/>
  <c r="G1096"/>
  <c r="G1112"/>
  <c r="H1096"/>
  <c r="H1112"/>
  <c r="C1097"/>
  <c r="C1113"/>
  <c r="D1097"/>
  <c r="D1113"/>
  <c r="E1097"/>
  <c r="E1113"/>
  <c r="F1097"/>
  <c r="F1113"/>
  <c r="G1097"/>
  <c r="G1113"/>
  <c r="H1097"/>
  <c r="H1113"/>
  <c r="C1098"/>
  <c r="C1114"/>
  <c r="D1098"/>
  <c r="D1114"/>
  <c r="E1098"/>
  <c r="E1114"/>
  <c r="F1098"/>
  <c r="F1114"/>
  <c r="G1098"/>
  <c r="G1114"/>
  <c r="H1098"/>
  <c r="H1114"/>
  <c r="C1099"/>
  <c r="C1115"/>
  <c r="D1099"/>
  <c r="D1115"/>
  <c r="E1099"/>
  <c r="E1115"/>
  <c r="F1099"/>
  <c r="F1115"/>
  <c r="G1099"/>
  <c r="G1115"/>
  <c r="H1099"/>
  <c r="H1115"/>
  <c r="C1100"/>
  <c r="C1116"/>
  <c r="D1100"/>
  <c r="D1116"/>
  <c r="E1100"/>
  <c r="E1116"/>
  <c r="F1100"/>
  <c r="F1116"/>
  <c r="G1100"/>
  <c r="G1116"/>
  <c r="H1100"/>
  <c r="H1116"/>
  <c r="C1101"/>
  <c r="C1117"/>
  <c r="D1101"/>
  <c r="D1117"/>
  <c r="E1101"/>
  <c r="E1117"/>
  <c r="F1101"/>
  <c r="F1117"/>
  <c r="G1101"/>
  <c r="G1117"/>
  <c r="H1101"/>
  <c r="H1117"/>
  <c r="C1102"/>
  <c r="C1118"/>
  <c r="D1102"/>
  <c r="D1118"/>
  <c r="E1102"/>
  <c r="E1118"/>
  <c r="F1102"/>
  <c r="F1118"/>
  <c r="G1102"/>
  <c r="G1118"/>
  <c r="H1102"/>
  <c r="H1118"/>
  <c r="C1103"/>
  <c r="C1119"/>
  <c r="D1103"/>
  <c r="D1119"/>
  <c r="E1103"/>
  <c r="E1119"/>
  <c r="F1103"/>
  <c r="F1119"/>
  <c r="G1103"/>
  <c r="G1119"/>
  <c r="H1103"/>
  <c r="H1119"/>
  <c r="C1104"/>
  <c r="C1120"/>
  <c r="D1104"/>
  <c r="D1120"/>
  <c r="E1104"/>
  <c r="E1120"/>
  <c r="F1104"/>
  <c r="F1120"/>
  <c r="G1104"/>
  <c r="G1120"/>
  <c r="H1104"/>
  <c r="H1120"/>
  <c r="C1105"/>
  <c r="D1105"/>
  <c r="E1105"/>
  <c r="F1105"/>
  <c r="G1105"/>
  <c r="H1105"/>
  <c r="H1121"/>
  <c r="C1106"/>
  <c r="D1106"/>
  <c r="D1122"/>
  <c r="E1106"/>
  <c r="F1106"/>
  <c r="F1122"/>
  <c r="G1106"/>
  <c r="G1122"/>
  <c r="H1106"/>
  <c r="H1122"/>
  <c r="C1107"/>
  <c r="C1123"/>
  <c r="D1107"/>
  <c r="D1123"/>
  <c r="E1107"/>
  <c r="E1123"/>
  <c r="F1107"/>
  <c r="F1123"/>
  <c r="G1107"/>
  <c r="G1123"/>
  <c r="H1107"/>
  <c r="H1123"/>
  <c r="B1107"/>
  <c r="B1106"/>
  <c r="B1105"/>
  <c r="B1104"/>
  <c r="B1103"/>
  <c r="B1102"/>
  <c r="B1101"/>
  <c r="B1100"/>
  <c r="B1099"/>
  <c r="B1098"/>
  <c r="B1097"/>
  <c r="F162" i="24"/>
  <c r="F148"/>
  <c r="F140"/>
  <c r="E137"/>
  <c r="F136"/>
  <c r="D136"/>
  <c r="D134"/>
  <c r="F128"/>
  <c r="F124"/>
  <c r="F122"/>
  <c r="G119" i="25"/>
  <c r="C119"/>
  <c r="D118"/>
  <c r="E117"/>
  <c r="F116"/>
  <c r="G115"/>
  <c r="C115"/>
  <c r="D114"/>
  <c r="E113"/>
  <c r="F112"/>
  <c r="D112"/>
  <c r="G111"/>
  <c r="C111"/>
  <c r="D110"/>
  <c r="E109"/>
  <c r="F108"/>
  <c r="D108"/>
  <c r="G107"/>
  <c r="B152" i="24"/>
  <c r="B144"/>
  <c r="B124"/>
  <c r="B116"/>
  <c r="B112"/>
  <c r="B108"/>
  <c r="F171"/>
  <c r="D169"/>
  <c r="D167"/>
  <c r="F165" i="25"/>
  <c r="F165" i="24"/>
  <c r="D165" i="25"/>
  <c r="D165" i="24"/>
  <c r="F161"/>
  <c r="G156" i="25"/>
  <c r="C152" i="24"/>
  <c r="F149"/>
  <c r="F147" i="25"/>
  <c r="D147"/>
  <c r="G146"/>
  <c r="E144" i="24"/>
  <c r="F143" i="25"/>
  <c r="F143" i="24"/>
  <c r="D143" i="25"/>
  <c r="D143" i="24"/>
  <c r="F141"/>
  <c r="C140"/>
  <c r="G138"/>
  <c r="C138"/>
  <c r="F137"/>
  <c r="D137"/>
  <c r="E136"/>
  <c r="F135"/>
  <c r="G134"/>
  <c r="C134"/>
  <c r="F133" i="25"/>
  <c r="F133" i="24"/>
  <c r="D133" i="25"/>
  <c r="D133" i="24"/>
  <c r="E132"/>
  <c r="C132"/>
  <c r="F131" i="25"/>
  <c r="D131"/>
  <c r="G130" i="24"/>
  <c r="C130"/>
  <c r="F129"/>
  <c r="D129"/>
  <c r="G128"/>
  <c r="E128"/>
  <c r="C128"/>
  <c r="F127" i="25"/>
  <c r="D127"/>
  <c r="G126"/>
  <c r="E126" i="24"/>
  <c r="F125"/>
  <c r="G124"/>
  <c r="C124"/>
  <c r="D123"/>
  <c r="E122"/>
  <c r="F121"/>
  <c r="G120"/>
  <c r="E120"/>
  <c r="C120"/>
  <c r="F119"/>
  <c r="D119"/>
  <c r="E118"/>
  <c r="F117" i="25"/>
  <c r="D117"/>
  <c r="G116" i="24"/>
  <c r="C116"/>
  <c r="F115"/>
  <c r="D115"/>
  <c r="E114"/>
  <c r="F113" i="25"/>
  <c r="D113"/>
  <c r="G112"/>
  <c r="C112"/>
  <c r="F111"/>
  <c r="F111" i="24"/>
  <c r="D111" i="25"/>
  <c r="D111" i="24"/>
  <c r="E110" i="25"/>
  <c r="F109"/>
  <c r="D109"/>
  <c r="G108"/>
  <c r="C108"/>
  <c r="F107"/>
  <c r="F107" i="24"/>
  <c r="D107" i="25"/>
  <c r="D107" i="24"/>
  <c r="E106" i="25"/>
  <c r="F105"/>
  <c r="D105"/>
  <c r="B165" i="24"/>
  <c r="B151"/>
  <c r="B147"/>
  <c r="B143"/>
  <c r="B139"/>
  <c r="B135"/>
  <c r="B131"/>
  <c r="B129"/>
  <c r="B127"/>
  <c r="B123"/>
  <c r="B119"/>
  <c r="B117"/>
  <c r="B115"/>
  <c r="B113"/>
  <c r="B111"/>
  <c r="B109"/>
  <c r="B107"/>
  <c r="B105"/>
  <c r="G104" i="25"/>
  <c r="E104"/>
  <c r="C104"/>
  <c r="C104" i="24"/>
  <c r="F103" i="25"/>
  <c r="F103" i="24"/>
  <c r="D103" i="25"/>
  <c r="D103" i="24"/>
  <c r="G102" i="25"/>
  <c r="G102" i="24"/>
  <c r="E102" i="25"/>
  <c r="E102" i="24"/>
  <c r="C102" i="25"/>
  <c r="C102" i="24"/>
  <c r="F101" i="25"/>
  <c r="F101" i="24"/>
  <c r="D101" i="25"/>
  <c r="D101" i="24"/>
  <c r="G100" i="25"/>
  <c r="G100" i="24"/>
  <c r="E100" i="25"/>
  <c r="E100" i="24"/>
  <c r="C100" i="25"/>
  <c r="C100" i="24"/>
  <c r="F99" i="25"/>
  <c r="F99" i="24"/>
  <c r="D99" i="25"/>
  <c r="D99" i="24"/>
  <c r="G98" i="25"/>
  <c r="G98" i="24"/>
  <c r="E98" i="25"/>
  <c r="E98" i="24"/>
  <c r="C98" i="25"/>
  <c r="C98" i="24"/>
  <c r="F97" i="25"/>
  <c r="F97" i="24"/>
  <c r="D97" i="25"/>
  <c r="D97" i="24"/>
  <c r="G96" i="25"/>
  <c r="G96" i="24"/>
  <c r="E96" i="25"/>
  <c r="E96" i="24"/>
  <c r="C96" i="25"/>
  <c r="C96" i="24"/>
  <c r="F95" i="25"/>
  <c r="F95" i="24"/>
  <c r="D95" i="25"/>
  <c r="D95" i="24"/>
  <c r="G94" i="25"/>
  <c r="G94" i="24"/>
  <c r="E94" i="25"/>
  <c r="E94" i="24"/>
  <c r="C94" i="25"/>
  <c r="C94" i="24"/>
  <c r="F93" i="25"/>
  <c r="F93" i="24"/>
  <c r="D93" i="25"/>
  <c r="D93" i="24"/>
  <c r="G92" i="25"/>
  <c r="G92" i="24"/>
  <c r="E92" i="25"/>
  <c r="E92" i="24"/>
  <c r="C92" i="25"/>
  <c r="C92" i="24"/>
  <c r="F91" i="25"/>
  <c r="F91" i="24"/>
  <c r="D91" i="25"/>
  <c r="D91" i="24"/>
  <c r="G90" i="25"/>
  <c r="G90" i="24"/>
  <c r="E90" i="25"/>
  <c r="E90" i="24"/>
  <c r="C90" i="25"/>
  <c r="C90" i="24"/>
  <c r="F89" i="25"/>
  <c r="F89" i="24"/>
  <c r="D89" i="25"/>
  <c r="D89" i="24"/>
  <c r="G88" i="25"/>
  <c r="G88" i="24"/>
  <c r="E88" i="25"/>
  <c r="E88" i="24"/>
  <c r="C88" i="25"/>
  <c r="C88" i="24"/>
  <c r="F87" i="25"/>
  <c r="F87" i="24"/>
  <c r="D87" i="25"/>
  <c r="D87" i="24"/>
  <c r="G86" i="25"/>
  <c r="G86" i="24"/>
  <c r="E86" i="25"/>
  <c r="E86" i="24"/>
  <c r="C86" i="25"/>
  <c r="C86" i="24"/>
  <c r="F85" i="25"/>
  <c r="F85" i="24"/>
  <c r="D85" i="25"/>
  <c r="D85" i="24"/>
  <c r="G84" i="25"/>
  <c r="G84" i="24"/>
  <c r="E84" i="25"/>
  <c r="E84" i="24"/>
  <c r="C84" i="25"/>
  <c r="C84" i="24"/>
  <c r="F83" i="25"/>
  <c r="F83" i="24"/>
  <c r="D83" i="25"/>
  <c r="D83" i="24"/>
  <c r="G82" i="25"/>
  <c r="G82" i="24"/>
  <c r="E82" i="25"/>
  <c r="E82" i="24"/>
  <c r="C82" i="25"/>
  <c r="C82" i="24"/>
  <c r="F81" i="25"/>
  <c r="F81" i="24"/>
  <c r="D81" i="25"/>
  <c r="D81" i="24"/>
  <c r="G80" i="25"/>
  <c r="G80" i="24"/>
  <c r="E80" i="25"/>
  <c r="E80" i="24"/>
  <c r="C80" i="25"/>
  <c r="C80" i="24"/>
  <c r="F79" i="25"/>
  <c r="F79" i="24"/>
  <c r="D79" i="25"/>
  <c r="D79" i="24"/>
  <c r="G78" i="25"/>
  <c r="G78" i="24"/>
  <c r="E78" i="25"/>
  <c r="E78" i="24"/>
  <c r="C78" i="25"/>
  <c r="C78" i="24"/>
  <c r="F77" i="25"/>
  <c r="F77" i="24"/>
  <c r="D77" i="25"/>
  <c r="D77" i="24"/>
  <c r="G76" i="25"/>
  <c r="G200" s="1"/>
  <c r="G76" i="24"/>
  <c r="E76" i="25"/>
  <c r="E76" i="24"/>
  <c r="C76" i="25"/>
  <c r="C200" s="1"/>
  <c r="C76" i="24"/>
  <c r="F75" i="25"/>
  <c r="F75" i="24"/>
  <c r="D75" i="25"/>
  <c r="D75" i="24"/>
  <c r="G74" i="25"/>
  <c r="G74" i="24"/>
  <c r="E74" i="25"/>
  <c r="E74" i="24"/>
  <c r="C74" i="25"/>
  <c r="C74" i="24"/>
  <c r="F73" i="25"/>
  <c r="F73" i="24"/>
  <c r="D73" i="25"/>
  <c r="D73" i="24"/>
  <c r="G72" i="25"/>
  <c r="G72" i="24"/>
  <c r="E72" i="25"/>
  <c r="E72" i="24"/>
  <c r="C72" i="25"/>
  <c r="C72" i="24"/>
  <c r="F71" i="25"/>
  <c r="F71" i="24"/>
  <c r="D71" i="25"/>
  <c r="D71" i="24"/>
  <c r="G70" i="25"/>
  <c r="G70" i="24"/>
  <c r="E70" i="25"/>
  <c r="E70" i="24"/>
  <c r="C70" i="25"/>
  <c r="C70" i="24"/>
  <c r="F69" i="25"/>
  <c r="F69" i="24"/>
  <c r="D69" i="25"/>
  <c r="D69" i="24"/>
  <c r="G68" i="25"/>
  <c r="G68" i="24"/>
  <c r="E68" i="25"/>
  <c r="E68" i="24"/>
  <c r="C68" i="25"/>
  <c r="C68" i="24"/>
  <c r="F67" i="25"/>
  <c r="F67" i="24"/>
  <c r="D67" i="25"/>
  <c r="D67" i="24"/>
  <c r="G66" i="25"/>
  <c r="G66" i="24"/>
  <c r="E66" i="25"/>
  <c r="E66" i="24"/>
  <c r="C66" i="25"/>
  <c r="C66" i="24"/>
  <c r="F65" i="25"/>
  <c r="F65" i="24"/>
  <c r="D65" i="25"/>
  <c r="D65" i="24"/>
  <c r="G64" i="25"/>
  <c r="G64" i="24"/>
  <c r="E64" i="25"/>
  <c r="E64" i="24"/>
  <c r="C64" i="25"/>
  <c r="C64" i="24"/>
  <c r="F63" i="25"/>
  <c r="F63" i="24"/>
  <c r="D63" i="25"/>
  <c r="D63" i="24"/>
  <c r="G62" i="25"/>
  <c r="G62" i="24"/>
  <c r="E62" i="25"/>
  <c r="E62" i="24"/>
  <c r="C62" i="25"/>
  <c r="C62" i="24"/>
  <c r="F61" i="25"/>
  <c r="F61" i="24"/>
  <c r="D61" i="25"/>
  <c r="D61" i="24"/>
  <c r="G60" i="25"/>
  <c r="G60" i="24"/>
  <c r="E60" i="25"/>
  <c r="E60" i="24"/>
  <c r="C60" i="25"/>
  <c r="C60" i="24"/>
  <c r="F59" i="25"/>
  <c r="F59" i="24"/>
  <c r="D59" i="25"/>
  <c r="D59" i="24"/>
  <c r="G58" i="25"/>
  <c r="G58" i="24"/>
  <c r="E58" i="25"/>
  <c r="E58" i="24"/>
  <c r="C58" i="25"/>
  <c r="C58" i="24"/>
  <c r="F57" i="25"/>
  <c r="F57" i="24"/>
  <c r="D57" i="25"/>
  <c r="D57" i="24"/>
  <c r="G56" i="25"/>
  <c r="G56" i="24"/>
  <c r="E56" i="25"/>
  <c r="E56" i="24"/>
  <c r="C56" i="25"/>
  <c r="C56" i="24"/>
  <c r="F55" i="25"/>
  <c r="F55" i="24"/>
  <c r="D55" i="25"/>
  <c r="D55" i="24"/>
  <c r="G54" i="25"/>
  <c r="G54" i="24"/>
  <c r="E54" i="25"/>
  <c r="E54" i="24"/>
  <c r="C54" i="25"/>
  <c r="C54" i="24"/>
  <c r="F53" i="25"/>
  <c r="F53" i="24"/>
  <c r="D53" i="25"/>
  <c r="D53" i="24"/>
  <c r="G52" i="25"/>
  <c r="G52" i="24"/>
  <c r="E52" i="25"/>
  <c r="E52" i="24"/>
  <c r="C52" i="25"/>
  <c r="C52" i="24"/>
  <c r="F51" i="25"/>
  <c r="F51" i="24"/>
  <c r="D51" i="25"/>
  <c r="D51" i="24"/>
  <c r="G50" i="25"/>
  <c r="G50" i="24"/>
  <c r="E50" i="25"/>
  <c r="E50" i="24"/>
  <c r="C50" i="25"/>
  <c r="C50" i="24"/>
  <c r="F49" i="25"/>
  <c r="F49" i="24"/>
  <c r="D49" i="25"/>
  <c r="D49" i="24"/>
  <c r="G48" i="25"/>
  <c r="G48" i="24"/>
  <c r="E48" i="25"/>
  <c r="E48" i="24"/>
  <c r="C48" i="25"/>
  <c r="C48" i="24"/>
  <c r="F47" i="25"/>
  <c r="F47" i="24"/>
  <c r="D47" i="25"/>
  <c r="D47" i="24"/>
  <c r="G46" i="25"/>
  <c r="G46" i="24"/>
  <c r="E46" i="25"/>
  <c r="E46" i="24"/>
  <c r="C46" i="25"/>
  <c r="C46" i="24"/>
  <c r="F45" i="25"/>
  <c r="F45" i="24"/>
  <c r="D45" i="25"/>
  <c r="D45" i="24"/>
  <c r="G44" i="25"/>
  <c r="G44" i="24"/>
  <c r="E44" i="25"/>
  <c r="E44" i="24"/>
  <c r="C44" i="25"/>
  <c r="C44" i="24"/>
  <c r="F43" i="25"/>
  <c r="F43" i="24"/>
  <c r="D43" i="25"/>
  <c r="D43" i="24"/>
  <c r="G42" i="25"/>
  <c r="G42" i="24"/>
  <c r="E42" i="25"/>
  <c r="E42" i="24"/>
  <c r="C42" i="25"/>
  <c r="C42" i="24"/>
  <c r="F41" i="25"/>
  <c r="F41" i="24"/>
  <c r="D41" i="25"/>
  <c r="D41" i="24"/>
  <c r="G40" i="25"/>
  <c r="G197" s="1"/>
  <c r="G40" i="24"/>
  <c r="E40" i="25"/>
  <c r="E40" i="24"/>
  <c r="C40" i="25"/>
  <c r="C40" i="24"/>
  <c r="F39" i="25"/>
  <c r="F39" i="24"/>
  <c r="D39" i="25"/>
  <c r="D39" i="24"/>
  <c r="G38" i="25"/>
  <c r="G38" i="24"/>
  <c r="E38" i="25"/>
  <c r="E38" i="24"/>
  <c r="C38" i="25"/>
  <c r="C38" i="24"/>
  <c r="F37" i="25"/>
  <c r="F37" i="24"/>
  <c r="D37" i="25"/>
  <c r="D37" i="24"/>
  <c r="G36" i="25"/>
  <c r="G36" i="24"/>
  <c r="E36" i="25"/>
  <c r="E36" i="24"/>
  <c r="C36" i="25"/>
  <c r="C36" i="24"/>
  <c r="F35" i="25"/>
  <c r="F35" i="24"/>
  <c r="D35" i="25"/>
  <c r="D35" i="24"/>
  <c r="G34" i="25"/>
  <c r="G34" i="24"/>
  <c r="E34" i="25"/>
  <c r="E34" i="24"/>
  <c r="C34" i="25"/>
  <c r="C34" i="24"/>
  <c r="F33" i="25"/>
  <c r="F33" i="24"/>
  <c r="D33" i="25"/>
  <c r="D33" i="24"/>
  <c r="G32" i="25"/>
  <c r="G32" i="24"/>
  <c r="E32" i="25"/>
  <c r="E32" i="24"/>
  <c r="C32" i="25"/>
  <c r="C32" i="24"/>
  <c r="F31" i="25"/>
  <c r="F31" i="24"/>
  <c r="D31" i="25"/>
  <c r="D31" i="24"/>
  <c r="G30" i="25"/>
  <c r="G30" i="24"/>
  <c r="E30" i="25"/>
  <c r="E30" i="24"/>
  <c r="C30" i="25"/>
  <c r="C30" i="24"/>
  <c r="F29" i="25"/>
  <c r="F29" i="24"/>
  <c r="D29" i="25"/>
  <c r="D29" i="24"/>
  <c r="G28" i="25"/>
  <c r="G28" i="24"/>
  <c r="E28" i="25"/>
  <c r="E28" i="24"/>
  <c r="C28" i="25"/>
  <c r="C196" s="1"/>
  <c r="C28" i="24"/>
  <c r="F27" i="25"/>
  <c r="F27" i="24"/>
  <c r="D27" i="25"/>
  <c r="D27" i="24"/>
  <c r="G26" i="25"/>
  <c r="G26" i="24"/>
  <c r="E26" i="25"/>
  <c r="E26" i="24"/>
  <c r="C26" i="25"/>
  <c r="C26" i="24"/>
  <c r="F25" i="25"/>
  <c r="F25" i="24"/>
  <c r="D25" i="25"/>
  <c r="D25" i="24"/>
  <c r="G24" i="25"/>
  <c r="G24" i="24"/>
  <c r="E24" i="25"/>
  <c r="E24" i="24"/>
  <c r="C24" i="25"/>
  <c r="C24" i="24"/>
  <c r="F23" i="25"/>
  <c r="F23" i="24"/>
  <c r="D23" i="25"/>
  <c r="D23" i="24"/>
  <c r="G22" i="25"/>
  <c r="G22" i="24"/>
  <c r="E22" i="25"/>
  <c r="E22" i="24"/>
  <c r="C22" i="25"/>
  <c r="C22" i="24"/>
  <c r="F21" i="25"/>
  <c r="F21" i="24"/>
  <c r="D21" i="25"/>
  <c r="D21" i="24"/>
  <c r="G20" i="25"/>
  <c r="G20" i="24"/>
  <c r="E20" i="25"/>
  <c r="E20" i="24"/>
  <c r="C20" i="25"/>
  <c r="C20" i="24"/>
  <c r="F19" i="25"/>
  <c r="F19" i="24"/>
  <c r="D19" i="25"/>
  <c r="D19" i="24"/>
  <c r="G18" i="25"/>
  <c r="G18" i="24"/>
  <c r="E18" i="25"/>
  <c r="E18" i="24"/>
  <c r="C18" i="25"/>
  <c r="C18" i="24"/>
  <c r="F17" i="25"/>
  <c r="F17" i="24"/>
  <c r="D17" i="25"/>
  <c r="D17" i="24"/>
  <c r="G16" i="25"/>
  <c r="G16" i="24"/>
  <c r="E16" i="25"/>
  <c r="E16" i="24"/>
  <c r="C16" i="25"/>
  <c r="C16" i="24"/>
  <c r="F15" i="25"/>
  <c r="F15" i="24"/>
  <c r="D15" i="25"/>
  <c r="D15" i="24"/>
  <c r="G14" i="25"/>
  <c r="G14" i="24"/>
  <c r="E14" i="25"/>
  <c r="E14" i="24"/>
  <c r="C14" i="25"/>
  <c r="C14" i="24"/>
  <c r="F13" i="25"/>
  <c r="F13" i="24"/>
  <c r="D13" i="25"/>
  <c r="D13" i="24"/>
  <c r="G12" i="25"/>
  <c r="G12" i="24"/>
  <c r="E12" i="25"/>
  <c r="E12" i="24"/>
  <c r="C12" i="25"/>
  <c r="C12" i="24"/>
  <c r="F11" i="25"/>
  <c r="F11" i="24"/>
  <c r="D11" i="25"/>
  <c r="D11" i="24"/>
  <c r="G10" i="25"/>
  <c r="G10" i="24"/>
  <c r="E10" i="25"/>
  <c r="E10" i="24"/>
  <c r="C10" i="25"/>
  <c r="C10" i="24"/>
  <c r="F9" i="25"/>
  <c r="F9" i="24"/>
  <c r="D9" i="25"/>
  <c r="D9" i="24"/>
  <c r="G8" i="25"/>
  <c r="G8" i="24"/>
  <c r="E8" i="25"/>
  <c r="E8" i="24"/>
  <c r="C8" i="25"/>
  <c r="C8" i="24"/>
  <c r="F7" i="25"/>
  <c r="F7" i="24"/>
  <c r="D7" i="25"/>
  <c r="D7" i="24"/>
  <c r="G6" i="25"/>
  <c r="G6" i="24"/>
  <c r="E6" i="25"/>
  <c r="E6" i="24"/>
  <c r="C6" i="25"/>
  <c r="C6" i="24"/>
  <c r="F5" i="25"/>
  <c r="F5" i="24"/>
  <c r="D5" i="25"/>
  <c r="D5" i="24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3"/>
  <c r="B21"/>
  <c r="B19"/>
  <c r="B17"/>
  <c r="B15"/>
  <c r="B13"/>
  <c r="B11"/>
  <c r="B9"/>
  <c r="B7"/>
  <c r="B5"/>
  <c r="C107" i="25"/>
  <c r="C107" i="24"/>
  <c r="F106" i="25"/>
  <c r="F106" i="24"/>
  <c r="D106" i="25"/>
  <c r="D106" i="24"/>
  <c r="G105" i="25"/>
  <c r="G105" i="24"/>
  <c r="E105" i="25"/>
  <c r="E105" i="24"/>
  <c r="C105" i="25"/>
  <c r="C105" i="24"/>
  <c r="F104" i="25"/>
  <c r="F104" i="24"/>
  <c r="D104" i="25"/>
  <c r="D104" i="24"/>
  <c r="G103" i="25"/>
  <c r="G103" i="24"/>
  <c r="E103" i="25"/>
  <c r="E103" i="24"/>
  <c r="C103" i="25"/>
  <c r="C103" i="24"/>
  <c r="F102" i="25"/>
  <c r="F102" i="24"/>
  <c r="D102" i="25"/>
  <c r="D102" i="24"/>
  <c r="G101" i="25"/>
  <c r="G101" i="24"/>
  <c r="E101" i="25"/>
  <c r="E101" i="24"/>
  <c r="C101" i="25"/>
  <c r="C101" i="24"/>
  <c r="F100" i="25"/>
  <c r="F100" i="24"/>
  <c r="D100" i="25"/>
  <c r="D100" i="24"/>
  <c r="G99" i="25"/>
  <c r="G99" i="24"/>
  <c r="E99" i="25"/>
  <c r="E99" i="24"/>
  <c r="C99" i="25"/>
  <c r="C99" i="24"/>
  <c r="F98" i="25"/>
  <c r="F98" i="24"/>
  <c r="D98" i="25"/>
  <c r="D98" i="24"/>
  <c r="G97" i="25"/>
  <c r="G97" i="24"/>
  <c r="E97" i="25"/>
  <c r="E97" i="24"/>
  <c r="C97" i="25"/>
  <c r="C97" i="24"/>
  <c r="F96" i="25"/>
  <c r="F96" i="24"/>
  <c r="D96" i="25"/>
  <c r="D96" i="24"/>
  <c r="G95" i="25"/>
  <c r="G95" i="24"/>
  <c r="E95" i="25"/>
  <c r="E95" i="24"/>
  <c r="C95" i="25"/>
  <c r="C95" i="24"/>
  <c r="F94" i="25"/>
  <c r="F94" i="24"/>
  <c r="D94" i="25"/>
  <c r="D94" i="24"/>
  <c r="G93" i="25"/>
  <c r="G93" i="24"/>
  <c r="E93" i="25"/>
  <c r="E93" i="24"/>
  <c r="C93" i="25"/>
  <c r="C93" i="24"/>
  <c r="F92" i="25"/>
  <c r="F92" i="24"/>
  <c r="D92" i="25"/>
  <c r="D92" i="24"/>
  <c r="G91" i="25"/>
  <c r="G91" i="24"/>
  <c r="E91" i="25"/>
  <c r="E91" i="24"/>
  <c r="C91" i="25"/>
  <c r="C91" i="24"/>
  <c r="F90" i="25"/>
  <c r="F90" i="24"/>
  <c r="D90" i="25"/>
  <c r="D90" i="24"/>
  <c r="G89" i="25"/>
  <c r="G201" s="1"/>
  <c r="G89" i="24"/>
  <c r="E89" i="25"/>
  <c r="E89" i="24"/>
  <c r="C89" i="25"/>
  <c r="C89" i="24"/>
  <c r="F88" i="25"/>
  <c r="F201"/>
  <c r="F88" i="24"/>
  <c r="D88" i="25"/>
  <c r="D88" i="24"/>
  <c r="G87" i="25"/>
  <c r="G87" i="24"/>
  <c r="E87" i="25"/>
  <c r="E87" i="24"/>
  <c r="C87" i="25"/>
  <c r="C87" i="24"/>
  <c r="F86" i="25"/>
  <c r="F86" i="24"/>
  <c r="D86" i="25"/>
  <c r="D86" i="24"/>
  <c r="G85" i="25"/>
  <c r="G85" i="24"/>
  <c r="E85" i="25"/>
  <c r="E85" i="24"/>
  <c r="C85" i="25"/>
  <c r="C85" i="24"/>
  <c r="F84" i="25"/>
  <c r="F84" i="24"/>
  <c r="D84" i="25"/>
  <c r="D84" i="24"/>
  <c r="G83" i="25"/>
  <c r="G83" i="24"/>
  <c r="E83" i="25"/>
  <c r="E83" i="24"/>
  <c r="C83" i="25"/>
  <c r="C83" i="24"/>
  <c r="F82" i="25"/>
  <c r="F82" i="24"/>
  <c r="D82" i="25"/>
  <c r="D82" i="24"/>
  <c r="G81" i="25"/>
  <c r="G81" i="24"/>
  <c r="E81" i="25"/>
  <c r="E81" i="24"/>
  <c r="C81" i="25"/>
  <c r="C81" i="24"/>
  <c r="F80" i="25"/>
  <c r="F80" i="24"/>
  <c r="D80" i="25"/>
  <c r="D80" i="24"/>
  <c r="G79" i="25"/>
  <c r="G79" i="24"/>
  <c r="E79" i="25"/>
  <c r="E79" i="24"/>
  <c r="C79" i="25"/>
  <c r="C79" i="24"/>
  <c r="F78" i="25"/>
  <c r="F78" i="24"/>
  <c r="D78" i="25"/>
  <c r="D78" i="24"/>
  <c r="G77" i="25"/>
  <c r="G77" i="24"/>
  <c r="G199"/>
  <c r="E77" i="25"/>
  <c r="E200" s="1"/>
  <c r="E77" i="24"/>
  <c r="C77" i="25"/>
  <c r="C77" i="24"/>
  <c r="C199" s="1"/>
  <c r="F76" i="25"/>
  <c r="F200" s="1"/>
  <c r="F76" i="24"/>
  <c r="F199" s="1"/>
  <c r="D76" i="25"/>
  <c r="D200" s="1"/>
  <c r="D76" i="24"/>
  <c r="G75" i="25"/>
  <c r="G75" i="24"/>
  <c r="E75" i="25"/>
  <c r="E75" i="24"/>
  <c r="C75" i="25"/>
  <c r="C75" i="24"/>
  <c r="F74" i="25"/>
  <c r="F74" i="24"/>
  <c r="D74" i="25"/>
  <c r="D74" i="24"/>
  <c r="G73" i="25"/>
  <c r="G73" i="24"/>
  <c r="E73" i="25"/>
  <c r="E73" i="24"/>
  <c r="C73" i="25"/>
  <c r="C73" i="24"/>
  <c r="F72" i="25"/>
  <c r="F72" i="24"/>
  <c r="D72" i="25"/>
  <c r="D72" i="24"/>
  <c r="G71" i="25"/>
  <c r="G71" i="24"/>
  <c r="E71" i="25"/>
  <c r="E71" i="24"/>
  <c r="C71" i="25"/>
  <c r="C71" i="24"/>
  <c r="F70" i="25"/>
  <c r="F70" i="24"/>
  <c r="D70" i="25"/>
  <c r="D70" i="24"/>
  <c r="G69" i="25"/>
  <c r="G69" i="24"/>
  <c r="E69" i="25"/>
  <c r="E69" i="24"/>
  <c r="C69" i="25"/>
  <c r="C69" i="24"/>
  <c r="F68" i="25"/>
  <c r="F68" i="24"/>
  <c r="D68" i="25"/>
  <c r="D68" i="24"/>
  <c r="G67" i="25"/>
  <c r="G67" i="24"/>
  <c r="E67" i="25"/>
  <c r="E67" i="24"/>
  <c r="C67" i="25"/>
  <c r="C67" i="24"/>
  <c r="F66" i="25"/>
  <c r="F66" i="24"/>
  <c r="D66" i="25"/>
  <c r="D66" i="24"/>
  <c r="G65" i="25"/>
  <c r="G65" i="24"/>
  <c r="E65" i="25"/>
  <c r="E199" s="1"/>
  <c r="E65" i="24"/>
  <c r="C65" i="25"/>
  <c r="C65" i="24"/>
  <c r="C198" s="1"/>
  <c r="F64" i="25"/>
  <c r="F199" s="1"/>
  <c r="F64" i="24"/>
  <c r="F198" s="1"/>
  <c r="D64" i="25"/>
  <c r="D199" s="1"/>
  <c r="D64" i="24"/>
  <c r="D198" s="1"/>
  <c r="G63" i="25"/>
  <c r="G63" i="24"/>
  <c r="E63" i="25"/>
  <c r="E63" i="24"/>
  <c r="C63" i="25"/>
  <c r="C63" i="24"/>
  <c r="F62" i="25"/>
  <c r="F62" i="24"/>
  <c r="D62" i="25"/>
  <c r="D62" i="24"/>
  <c r="G61" i="25"/>
  <c r="G61" i="24"/>
  <c r="E61" i="25"/>
  <c r="E61" i="24"/>
  <c r="C61" i="25"/>
  <c r="C61" i="24"/>
  <c r="F60" i="25"/>
  <c r="F60" i="24"/>
  <c r="D60" i="25"/>
  <c r="D60" i="24"/>
  <c r="G59" i="25"/>
  <c r="G59" i="24"/>
  <c r="E59" i="25"/>
  <c r="E59" i="24"/>
  <c r="C59" i="25"/>
  <c r="C59" i="24"/>
  <c r="F58" i="25"/>
  <c r="F58" i="24"/>
  <c r="D58" i="25"/>
  <c r="D58" i="24"/>
  <c r="G57" i="25"/>
  <c r="G57" i="24"/>
  <c r="E57" i="25"/>
  <c r="E57" i="24"/>
  <c r="C57" i="25"/>
  <c r="C57" i="24"/>
  <c r="F56" i="25"/>
  <c r="F56" i="24"/>
  <c r="D56" i="25"/>
  <c r="D56" i="24"/>
  <c r="G55" i="25"/>
  <c r="G55" i="24"/>
  <c r="E55" i="25"/>
  <c r="E55" i="24"/>
  <c r="C55" i="25"/>
  <c r="C55" i="24"/>
  <c r="F54" i="25"/>
  <c r="F54" i="24"/>
  <c r="D54" i="25"/>
  <c r="D54" i="24"/>
  <c r="G53" i="25"/>
  <c r="G53" i="24"/>
  <c r="G197"/>
  <c r="E53" i="25"/>
  <c r="E53" i="24"/>
  <c r="E197" s="1"/>
  <c r="C53" i="25"/>
  <c r="C53" i="24"/>
  <c r="F52" i="25"/>
  <c r="F198" s="1"/>
  <c r="F52" i="24"/>
  <c r="F197" s="1"/>
  <c r="D52" i="25"/>
  <c r="D198" s="1"/>
  <c r="D52" i="24"/>
  <c r="G51" i="25"/>
  <c r="G51" i="24"/>
  <c r="E51" i="25"/>
  <c r="E51" i="24"/>
  <c r="C51" i="25"/>
  <c r="C51" i="24"/>
  <c r="F50" i="25"/>
  <c r="F50" i="24"/>
  <c r="D50" i="25"/>
  <c r="D50" i="24"/>
  <c r="G49" i="25"/>
  <c r="G49" i="24"/>
  <c r="E49" i="25"/>
  <c r="E49" i="24"/>
  <c r="C49" i="25"/>
  <c r="C49" i="24"/>
  <c r="F48" i="25"/>
  <c r="F48" i="24"/>
  <c r="D48" i="25"/>
  <c r="D48" i="24"/>
  <c r="G47" i="25"/>
  <c r="G47" i="24"/>
  <c r="E47" i="25"/>
  <c r="E47" i="24"/>
  <c r="C47" i="25"/>
  <c r="C47" i="24"/>
  <c r="F46" i="25"/>
  <c r="F46" i="24"/>
  <c r="D46" i="25"/>
  <c r="D46" i="24"/>
  <c r="G45" i="25"/>
  <c r="G45" i="24"/>
  <c r="E45" i="25"/>
  <c r="E45" i="24"/>
  <c r="C45" i="25"/>
  <c r="C45" i="24"/>
  <c r="F44" i="25"/>
  <c r="F44" i="24"/>
  <c r="D44" i="25"/>
  <c r="D44" i="24"/>
  <c r="G43" i="25"/>
  <c r="G43" i="24"/>
  <c r="E43" i="25"/>
  <c r="E43" i="24"/>
  <c r="C43" i="25"/>
  <c r="C43" i="24"/>
  <c r="F42" i="25"/>
  <c r="F42" i="24"/>
  <c r="D42" i="25"/>
  <c r="D42" i="24"/>
  <c r="G41" i="25"/>
  <c r="G41" i="24"/>
  <c r="E41" i="25"/>
  <c r="E41" i="24"/>
  <c r="C41" i="25"/>
  <c r="C197" s="1"/>
  <c r="C41" i="24"/>
  <c r="F40" i="25"/>
  <c r="F197"/>
  <c r="F40" i="24"/>
  <c r="D40" i="25"/>
  <c r="D197" s="1"/>
  <c r="D40" i="24"/>
  <c r="D196" s="1"/>
  <c r="G39" i="25"/>
  <c r="G39" i="24"/>
  <c r="E39" i="25"/>
  <c r="E39" i="24"/>
  <c r="C39" i="25"/>
  <c r="C39" i="24"/>
  <c r="F38" i="25"/>
  <c r="F38" i="24"/>
  <c r="D38" i="25"/>
  <c r="D38" i="24"/>
  <c r="G37" i="25"/>
  <c r="G37" i="24"/>
  <c r="E37" i="25"/>
  <c r="E37" i="24"/>
  <c r="C37" i="25"/>
  <c r="C37" i="24"/>
  <c r="F36" i="25"/>
  <c r="F36" i="24"/>
  <c r="D36" i="25"/>
  <c r="D36" i="24"/>
  <c r="G35" i="25"/>
  <c r="G35" i="24"/>
  <c r="E35" i="25"/>
  <c r="E35" i="24"/>
  <c r="C35" i="25"/>
  <c r="C35" i="24"/>
  <c r="F34" i="25"/>
  <c r="F34" i="24"/>
  <c r="D34" i="25"/>
  <c r="D34" i="24"/>
  <c r="G33" i="25"/>
  <c r="G33" i="24"/>
  <c r="E33" i="25"/>
  <c r="E33" i="24"/>
  <c r="C33" i="25"/>
  <c r="C33" i="24"/>
  <c r="F32" i="25"/>
  <c r="F32" i="24"/>
  <c r="D32" i="25"/>
  <c r="D32" i="24"/>
  <c r="G31" i="25"/>
  <c r="G31" i="24"/>
  <c r="E31" i="25"/>
  <c r="E31" i="24"/>
  <c r="C31" i="25"/>
  <c r="C31" i="24"/>
  <c r="F30" i="25"/>
  <c r="F30" i="24"/>
  <c r="D30" i="25"/>
  <c r="D30" i="24"/>
  <c r="G29" i="25"/>
  <c r="G29" i="24"/>
  <c r="E29" i="25"/>
  <c r="E29" i="24"/>
  <c r="C29" i="25"/>
  <c r="C29" i="24"/>
  <c r="F28" i="25"/>
  <c r="F28" i="24"/>
  <c r="D28" i="25"/>
  <c r="D196" s="1"/>
  <c r="D28" i="24"/>
  <c r="G27" i="25"/>
  <c r="G27" i="24"/>
  <c r="E27" i="25"/>
  <c r="E27" i="24"/>
  <c r="C27" i="25"/>
  <c r="C27" i="24"/>
  <c r="F26" i="25"/>
  <c r="F26" i="24"/>
  <c r="D26" i="25"/>
  <c r="D26" i="24"/>
  <c r="G25" i="25"/>
  <c r="G25" i="24"/>
  <c r="E25" i="25"/>
  <c r="E25" i="24"/>
  <c r="C25" i="25"/>
  <c r="C25" i="24"/>
  <c r="F24" i="25"/>
  <c r="F24" i="24"/>
  <c r="D24" i="25"/>
  <c r="D24" i="24"/>
  <c r="G23" i="25"/>
  <c r="G23" i="24"/>
  <c r="E23" i="25"/>
  <c r="E23" i="24"/>
  <c r="C23" i="25"/>
  <c r="C23" i="24"/>
  <c r="F22" i="25"/>
  <c r="F22" i="24"/>
  <c r="D22" i="25"/>
  <c r="D22" i="24"/>
  <c r="G21" i="25"/>
  <c r="G21" i="24"/>
  <c r="E21" i="25"/>
  <c r="E21" i="24"/>
  <c r="C21" i="25"/>
  <c r="C21" i="24"/>
  <c r="F20" i="25"/>
  <c r="F20" i="24"/>
  <c r="D20" i="25"/>
  <c r="D20" i="24"/>
  <c r="G19" i="25"/>
  <c r="G19" i="24"/>
  <c r="E19" i="25"/>
  <c r="E19" i="24"/>
  <c r="C19" i="25"/>
  <c r="C19" i="24"/>
  <c r="F18" i="25"/>
  <c r="F18" i="24"/>
  <c r="D18" i="25"/>
  <c r="D18" i="24"/>
  <c r="G17" i="25"/>
  <c r="G17" i="24"/>
  <c r="E17" i="25"/>
  <c r="E17" i="24"/>
  <c r="E194" s="1"/>
  <c r="C17" i="25"/>
  <c r="C17" i="24"/>
  <c r="F16" i="25"/>
  <c r="F16" i="24"/>
  <c r="F194"/>
  <c r="D16" i="25"/>
  <c r="D16" i="24"/>
  <c r="D194" s="1"/>
  <c r="G15" i="25"/>
  <c r="G15" i="24"/>
  <c r="E15" i="25"/>
  <c r="E15" i="24"/>
  <c r="C15" i="25"/>
  <c r="C15" i="24"/>
  <c r="F14" i="25"/>
  <c r="F14" i="24"/>
  <c r="D14" i="25"/>
  <c r="D14" i="24"/>
  <c r="G13" i="25"/>
  <c r="G13" i="24"/>
  <c r="E13" i="25"/>
  <c r="E13" i="24"/>
  <c r="C13" i="25"/>
  <c r="C13" i="24"/>
  <c r="F12" i="25"/>
  <c r="F12" i="24"/>
  <c r="D12" i="25"/>
  <c r="D12" i="24"/>
  <c r="G11" i="25"/>
  <c r="G11" i="24"/>
  <c r="E11" i="25"/>
  <c r="E11" i="24"/>
  <c r="C11" i="25"/>
  <c r="C11" i="24"/>
  <c r="F10" i="25"/>
  <c r="F10" i="24"/>
  <c r="D10" i="25"/>
  <c r="D10" i="24"/>
  <c r="G9" i="25"/>
  <c r="G9" i="24"/>
  <c r="E9" i="25"/>
  <c r="E9" i="24"/>
  <c r="C9" i="25"/>
  <c r="C9" i="24"/>
  <c r="F8" i="25"/>
  <c r="F8" i="24"/>
  <c r="D8" i="25"/>
  <c r="D8" i="24"/>
  <c r="G7" i="25"/>
  <c r="G7" i="24"/>
  <c r="E7" i="25"/>
  <c r="E7" i="24"/>
  <c r="C7" i="25"/>
  <c r="C7" i="24"/>
  <c r="F6" i="25"/>
  <c r="F6" i="24"/>
  <c r="D6" i="25"/>
  <c r="D6" i="24"/>
  <c r="G5" i="25"/>
  <c r="G5" i="24"/>
  <c r="E5" i="25"/>
  <c r="E5" i="24"/>
  <c r="C5" i="25"/>
  <c r="C5" i="24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198"/>
  <c r="B62"/>
  <c r="B60"/>
  <c r="B58"/>
  <c r="B56"/>
  <c r="B54"/>
  <c r="B52"/>
  <c r="B50"/>
  <c r="B48"/>
  <c r="B46"/>
  <c r="B44"/>
  <c r="B42"/>
  <c r="B40"/>
  <c r="B196" s="1"/>
  <c r="B38"/>
  <c r="B36"/>
  <c r="B34"/>
  <c r="B32"/>
  <c r="B30"/>
  <c r="B28"/>
  <c r="B26"/>
  <c r="B24"/>
  <c r="B22"/>
  <c r="B20"/>
  <c r="B18"/>
  <c r="B16"/>
  <c r="B14"/>
  <c r="B12"/>
  <c r="B10"/>
  <c r="B8"/>
  <c r="B6"/>
  <c r="B195" i="29"/>
  <c r="B211"/>
  <c r="B197"/>
  <c r="B199"/>
  <c r="B200"/>
  <c r="B201"/>
  <c r="B202"/>
  <c r="B218"/>
  <c r="B203"/>
  <c r="B204"/>
  <c r="B205"/>
  <c r="B206"/>
  <c r="B207"/>
  <c r="B223"/>
  <c r="F207" i="23"/>
  <c r="B207"/>
  <c r="C206"/>
  <c r="H205"/>
  <c r="F205"/>
  <c r="D205"/>
  <c r="B205"/>
  <c r="G204"/>
  <c r="E204"/>
  <c r="C204"/>
  <c r="H203"/>
  <c r="F203"/>
  <c r="D203"/>
  <c r="D219"/>
  <c r="B203"/>
  <c r="G202"/>
  <c r="E202"/>
  <c r="E218"/>
  <c r="C202"/>
  <c r="H201"/>
  <c r="F201"/>
  <c r="F217"/>
  <c r="D201"/>
  <c r="B201"/>
  <c r="G200"/>
  <c r="E200"/>
  <c r="E217" s="1"/>
  <c r="C200"/>
  <c r="C216" s="1"/>
  <c r="H199"/>
  <c r="F199"/>
  <c r="D199"/>
  <c r="B199"/>
  <c r="G198"/>
  <c r="E198"/>
  <c r="E214"/>
  <c r="C198"/>
  <c r="C215"/>
  <c r="H197"/>
  <c r="F197"/>
  <c r="F213" s="1"/>
  <c r="D197"/>
  <c r="B197"/>
  <c r="G196"/>
  <c r="G212" s="1"/>
  <c r="E196"/>
  <c r="C196"/>
  <c r="C212"/>
  <c r="H195"/>
  <c r="F195"/>
  <c r="F212"/>
  <c r="D195"/>
  <c r="D211"/>
  <c r="B195"/>
  <c r="B1112" i="22"/>
  <c r="B1114"/>
  <c r="B1116"/>
  <c r="B1118"/>
  <c r="B1120"/>
  <c r="B1122"/>
  <c r="B1124"/>
  <c r="G183" i="24"/>
  <c r="E183"/>
  <c r="C183"/>
  <c r="F183"/>
  <c r="D183"/>
  <c r="C183" i="25"/>
  <c r="H183"/>
  <c r="F183"/>
  <c r="D183"/>
  <c r="B183" i="24"/>
  <c r="G183" i="25"/>
  <c r="E183"/>
  <c r="B1111" i="22"/>
  <c r="B1113"/>
  <c r="F206" i="23"/>
  <c r="F204"/>
  <c r="F220" s="1"/>
  <c r="B204"/>
  <c r="B1119" i="22"/>
  <c r="B1121"/>
  <c r="G1124"/>
  <c r="F1124"/>
  <c r="E1124"/>
  <c r="D1124"/>
  <c r="C1124"/>
  <c r="B1117"/>
  <c r="B170" i="24"/>
  <c r="E205" i="23"/>
  <c r="C203"/>
  <c r="C219"/>
  <c r="G203"/>
  <c r="C4" i="24"/>
  <c r="C193" s="1"/>
  <c r="D4" i="25"/>
  <c r="D194" s="1"/>
  <c r="F4"/>
  <c r="G182"/>
  <c r="C182"/>
  <c r="E180"/>
  <c r="G178"/>
  <c r="E178"/>
  <c r="C178"/>
  <c r="G176"/>
  <c r="E176"/>
  <c r="G174"/>
  <c r="C174"/>
  <c r="G181"/>
  <c r="C181"/>
  <c r="G179"/>
  <c r="C179"/>
  <c r="B178" i="24"/>
  <c r="G177" i="25"/>
  <c r="E177"/>
  <c r="C177"/>
  <c r="G175"/>
  <c r="E175"/>
  <c r="C175"/>
  <c r="B174" i="24"/>
  <c r="E173" i="25"/>
  <c r="B181" i="24"/>
  <c r="B177"/>
  <c r="F173"/>
  <c r="D173"/>
  <c r="B173"/>
  <c r="D182"/>
  <c r="F181"/>
  <c r="D181"/>
  <c r="F180"/>
  <c r="D180"/>
  <c r="F179"/>
  <c r="D179"/>
  <c r="D178"/>
  <c r="D177"/>
  <c r="D176"/>
  <c r="D175"/>
  <c r="C174"/>
  <c r="E173"/>
  <c r="F174"/>
  <c r="D174" i="25"/>
  <c r="F173"/>
  <c r="D173"/>
  <c r="E182" i="24"/>
  <c r="G181"/>
  <c r="C181"/>
  <c r="E180"/>
  <c r="C180"/>
  <c r="G179"/>
  <c r="C179"/>
  <c r="E178"/>
  <c r="G177"/>
  <c r="C177"/>
  <c r="E176"/>
  <c r="G175"/>
  <c r="E175"/>
  <c r="G174"/>
  <c r="H1124" i="22"/>
  <c r="G1121"/>
  <c r="E1121"/>
  <c r="C1121"/>
  <c r="C171" i="24"/>
  <c r="B1115" i="22"/>
  <c r="B198" i="29"/>
  <c r="B196"/>
  <c r="C165" i="25"/>
  <c r="G161"/>
  <c r="E161" i="24"/>
  <c r="E159" i="25"/>
  <c r="G155" i="24"/>
  <c r="E133" i="25"/>
  <c r="C133"/>
  <c r="G155"/>
  <c r="E155"/>
  <c r="G153"/>
  <c r="C153"/>
  <c r="F172"/>
  <c r="G171"/>
  <c r="H170"/>
  <c r="H169"/>
  <c r="E169" i="24"/>
  <c r="D162" i="25"/>
  <c r="D162" i="24"/>
  <c r="F160" i="25"/>
  <c r="F160" i="24"/>
  <c r="G159" i="25"/>
  <c r="G159" i="24"/>
  <c r="C159" i="25"/>
  <c r="C159" i="24"/>
  <c r="H157" i="25"/>
  <c r="E157" i="24"/>
  <c r="E149" i="25"/>
  <c r="E149" i="24"/>
  <c r="G147" i="25"/>
  <c r="G147" i="24"/>
  <c r="C147" i="25"/>
  <c r="C147" i="24"/>
  <c r="E145" i="25"/>
  <c r="E145" i="24"/>
  <c r="G131" i="25"/>
  <c r="E131"/>
  <c r="C131"/>
  <c r="G129"/>
  <c r="E129"/>
  <c r="C129"/>
  <c r="G127"/>
  <c r="E127"/>
  <c r="C127"/>
  <c r="G125"/>
  <c r="E125"/>
  <c r="C125"/>
  <c r="G123"/>
  <c r="E123"/>
  <c r="C123"/>
  <c r="G121"/>
  <c r="E121"/>
  <c r="C121"/>
  <c r="F146" i="24"/>
  <c r="D146"/>
  <c r="G205" i="23"/>
  <c r="F168" i="25"/>
  <c r="F168" i="24"/>
  <c r="G167" i="25"/>
  <c r="G167" i="24"/>
  <c r="D166" i="25"/>
  <c r="D166" i="24"/>
  <c r="E165" i="25"/>
  <c r="E165" i="24"/>
  <c r="G163"/>
  <c r="C163"/>
  <c r="D154" i="25"/>
  <c r="D154" i="24"/>
  <c r="E153" i="25"/>
  <c r="E153" i="24"/>
  <c r="H152" i="25"/>
  <c r="F152" i="24"/>
  <c r="H151" i="25"/>
  <c r="G151" i="24"/>
  <c r="C151"/>
  <c r="H124" i="25"/>
  <c r="H204" i="23"/>
  <c r="H221" s="1"/>
  <c r="H76" i="25"/>
  <c r="H200" i="23"/>
  <c r="H28" i="25"/>
  <c r="H196" i="23"/>
  <c r="G169" i="24"/>
  <c r="E171"/>
  <c r="C155"/>
  <c r="F202" i="23"/>
  <c r="F219"/>
  <c r="B202"/>
  <c r="B219"/>
  <c r="D200"/>
  <c r="D216"/>
  <c r="F198"/>
  <c r="B198"/>
  <c r="B214" s="1"/>
  <c r="D196"/>
  <c r="D213" s="1"/>
  <c r="F194"/>
  <c r="F211" s="1"/>
  <c r="H182" i="25"/>
  <c r="H180"/>
  <c r="H178"/>
  <c r="H176"/>
  <c r="H175"/>
  <c r="G169"/>
  <c r="E169"/>
  <c r="C169"/>
  <c r="H168"/>
  <c r="H165"/>
  <c r="G163"/>
  <c r="E163"/>
  <c r="H162"/>
  <c r="F162"/>
  <c r="G157"/>
  <c r="E157"/>
  <c r="C157"/>
  <c r="G151"/>
  <c r="C207" i="23"/>
  <c r="C223" s="1"/>
  <c r="E167" i="25"/>
  <c r="C167"/>
  <c r="E161"/>
  <c r="C161"/>
  <c r="F154"/>
  <c r="E151"/>
  <c r="C151"/>
  <c r="H172"/>
  <c r="H171"/>
  <c r="C171"/>
  <c r="F166"/>
  <c r="H164"/>
  <c r="H163"/>
  <c r="C163"/>
  <c r="F158"/>
  <c r="H156"/>
  <c r="H155"/>
  <c r="C155"/>
  <c r="F150"/>
  <c r="C149"/>
  <c r="H1125" i="22"/>
  <c r="F1125"/>
  <c r="D1125"/>
  <c r="B219" i="29"/>
  <c r="B1125" i="22"/>
  <c r="G1125"/>
  <c r="E1125"/>
  <c r="C1125"/>
  <c r="B160" i="24"/>
  <c r="F154"/>
  <c r="E203" i="23"/>
  <c r="E219" s="1"/>
  <c r="G170" i="25"/>
  <c r="E170"/>
  <c r="F164"/>
  <c r="C161" i="24"/>
  <c r="F156" i="25"/>
  <c r="H150"/>
  <c r="F148"/>
  <c r="H145"/>
  <c r="H139"/>
  <c r="C139"/>
  <c r="C205" i="23"/>
  <c r="C222" s="1"/>
  <c r="H130" i="25"/>
  <c r="H126"/>
  <c r="F122"/>
  <c r="C172" i="24"/>
  <c r="E172"/>
  <c r="G172"/>
  <c r="B168"/>
  <c r="B172"/>
  <c r="E141"/>
  <c r="C143"/>
  <c r="G143"/>
  <c r="G145"/>
  <c r="D150"/>
  <c r="C153"/>
  <c r="D158"/>
  <c r="E159"/>
  <c r="D172"/>
  <c r="B162"/>
  <c r="G141" i="25"/>
  <c r="E141"/>
  <c r="C139" i="24"/>
  <c r="E137" i="25"/>
  <c r="C137"/>
  <c r="E133" i="24"/>
  <c r="C133"/>
  <c r="E131"/>
  <c r="C131"/>
  <c r="G129"/>
  <c r="E129"/>
  <c r="C129"/>
  <c r="F128" i="25"/>
  <c r="C128"/>
  <c r="G127" i="24"/>
  <c r="E127"/>
  <c r="G119"/>
  <c r="E119"/>
  <c r="C119"/>
  <c r="G117"/>
  <c r="E117"/>
  <c r="C117"/>
  <c r="G115"/>
  <c r="E115"/>
  <c r="C115"/>
  <c r="G113"/>
  <c r="E113"/>
  <c r="C113"/>
  <c r="E154" i="25"/>
  <c r="C156"/>
  <c r="G160" i="24"/>
  <c r="C164"/>
  <c r="E166"/>
  <c r="G168" i="25"/>
  <c r="E147" i="24"/>
  <c r="G149"/>
  <c r="E147" i="25"/>
  <c r="G143"/>
  <c r="C143"/>
  <c r="G140"/>
  <c r="E140"/>
  <c r="C140"/>
  <c r="G139" i="24"/>
  <c r="E126" i="25"/>
  <c r="G124"/>
  <c r="G111" i="24"/>
  <c r="B150"/>
  <c r="E146" i="25"/>
  <c r="C146"/>
  <c r="G139"/>
  <c r="G136"/>
  <c r="E136"/>
  <c r="E205" s="1"/>
  <c r="C136"/>
  <c r="E111" i="24"/>
  <c r="C111"/>
  <c r="G109"/>
  <c r="E109"/>
  <c r="C109"/>
  <c r="G107"/>
  <c r="E107"/>
  <c r="B220" i="29"/>
  <c r="C1122" i="22"/>
  <c r="D1121"/>
  <c r="B155" i="24"/>
  <c r="G150"/>
  <c r="E150"/>
  <c r="B132"/>
  <c r="C126" i="25"/>
  <c r="E124"/>
  <c r="C124"/>
  <c r="C204" s="1"/>
  <c r="G122"/>
  <c r="E122"/>
  <c r="G120"/>
  <c r="B200" i="23"/>
  <c r="G199"/>
  <c r="G215" s="1"/>
  <c r="D198"/>
  <c r="D214" s="1"/>
  <c r="D152" i="25"/>
  <c r="D152" i="24"/>
  <c r="D148" i="25"/>
  <c r="D148" i="24"/>
  <c r="G148" i="25"/>
  <c r="E148"/>
  <c r="C148"/>
  <c r="H146"/>
  <c r="B146" i="24"/>
  <c r="E139" i="25"/>
  <c r="E139" i="24"/>
  <c r="B138"/>
  <c r="G138" i="25"/>
  <c r="E138"/>
  <c r="C138"/>
  <c r="C205" s="1"/>
  <c r="G137"/>
  <c r="G137" i="24"/>
  <c r="F137" i="25"/>
  <c r="D137"/>
  <c r="B137" i="24"/>
  <c r="H135" i="25"/>
  <c r="E135" i="24"/>
  <c r="H133" i="25"/>
  <c r="B133" i="24"/>
  <c r="B122"/>
  <c r="C122" i="25"/>
  <c r="D120"/>
  <c r="D120" i="24"/>
  <c r="E120" i="25"/>
  <c r="C120"/>
  <c r="B118" i="24"/>
  <c r="G118" i="25"/>
  <c r="E118"/>
  <c r="C118"/>
  <c r="G116"/>
  <c r="E116"/>
  <c r="C116"/>
  <c r="B114" i="24"/>
  <c r="G114" i="25"/>
  <c r="E114"/>
  <c r="C114"/>
  <c r="H112"/>
  <c r="G112" i="24"/>
  <c r="E112"/>
  <c r="C112"/>
  <c r="H110" i="25"/>
  <c r="G110" i="24"/>
  <c r="E110"/>
  <c r="C110"/>
  <c r="H108" i="25"/>
  <c r="G108" i="24"/>
  <c r="E108"/>
  <c r="C108"/>
  <c r="H106" i="25"/>
  <c r="G106" i="24"/>
  <c r="E106"/>
  <c r="C106"/>
  <c r="H104" i="25"/>
  <c r="G104" i="24"/>
  <c r="G201" s="1"/>
  <c r="E104"/>
  <c r="H100" i="25"/>
  <c r="H202" i="23"/>
  <c r="H219" s="1"/>
  <c r="B212" i="29"/>
  <c r="B218" i="23"/>
  <c r="B214" i="29"/>
  <c r="F222" i="23"/>
  <c r="D141" i="24"/>
  <c r="C142"/>
  <c r="G142"/>
  <c r="E150" i="25"/>
  <c r="E152"/>
  <c r="C154"/>
  <c r="G154"/>
  <c r="E156"/>
  <c r="C158"/>
  <c r="G158"/>
  <c r="C162" i="24"/>
  <c r="C166"/>
  <c r="G166"/>
  <c r="E168" i="25"/>
  <c r="F134" i="24"/>
  <c r="G141"/>
  <c r="B1123" i="22"/>
  <c r="E1122"/>
  <c r="D204" i="23"/>
  <c r="D221" s="1"/>
  <c r="B145" i="24"/>
  <c r="G144" i="25"/>
  <c r="F118" i="24"/>
  <c r="D118"/>
  <c r="F116"/>
  <c r="D116"/>
  <c r="F114"/>
  <c r="D114"/>
  <c r="F112"/>
  <c r="F202" s="1"/>
  <c r="D112"/>
  <c r="F110"/>
  <c r="D110"/>
  <c r="B110"/>
  <c r="B201"/>
  <c r="F108"/>
  <c r="D108"/>
  <c r="G201" i="23"/>
  <c r="G217"/>
  <c r="C201"/>
  <c r="C217"/>
  <c r="G170" i="24"/>
  <c r="C170"/>
  <c r="D164" i="25"/>
  <c r="D164" i="24"/>
  <c r="B164"/>
  <c r="G164" i="25"/>
  <c r="E164"/>
  <c r="C164"/>
  <c r="G162"/>
  <c r="E162"/>
  <c r="C162"/>
  <c r="E207" i="23"/>
  <c r="E160" i="24"/>
  <c r="F144" i="25"/>
  <c r="F144" i="24"/>
  <c r="E144" i="25"/>
  <c r="C144"/>
  <c r="E143"/>
  <c r="E143" i="24"/>
  <c r="B142"/>
  <c r="G142" i="25"/>
  <c r="E142"/>
  <c r="C142"/>
  <c r="F141"/>
  <c r="B141" i="24"/>
  <c r="B134"/>
  <c r="G134" i="25"/>
  <c r="E134"/>
  <c r="C134"/>
  <c r="G133"/>
  <c r="G133" i="24"/>
  <c r="G132" i="25"/>
  <c r="E132"/>
  <c r="C132"/>
  <c r="B130" i="24"/>
  <c r="G130" i="25"/>
  <c r="E130"/>
  <c r="C130"/>
  <c r="H128"/>
  <c r="D128" i="24"/>
  <c r="F126"/>
  <c r="B126"/>
  <c r="H125" i="25"/>
  <c r="G125" i="24"/>
  <c r="C125"/>
  <c r="H123" i="25"/>
  <c r="E123" i="24"/>
  <c r="H121" i="25"/>
  <c r="G121" i="24"/>
  <c r="C121"/>
  <c r="H53" i="25"/>
  <c r="H198" i="23"/>
  <c r="H215" s="1"/>
  <c r="F170" i="24"/>
  <c r="F159"/>
  <c r="D159"/>
  <c r="F157"/>
  <c r="D157"/>
  <c r="B157"/>
  <c r="F155"/>
  <c r="D155"/>
  <c r="F153"/>
  <c r="D153"/>
  <c r="B153"/>
  <c r="F151"/>
  <c r="D151"/>
  <c r="F142"/>
  <c r="D142"/>
  <c r="F132"/>
  <c r="D132"/>
  <c r="F130"/>
  <c r="B125"/>
  <c r="B121"/>
  <c r="E199" i="23"/>
  <c r="E215" s="1"/>
  <c r="G197"/>
  <c r="G213" s="1"/>
  <c r="C197"/>
  <c r="C214" s="1"/>
  <c r="B196"/>
  <c r="B213" s="1"/>
  <c r="E195"/>
  <c r="E212" s="1"/>
  <c r="E194"/>
  <c r="F152" i="25"/>
  <c r="C149" i="24"/>
  <c r="G145" i="25"/>
  <c r="C145"/>
  <c r="H144"/>
  <c r="H137"/>
  <c r="G135"/>
  <c r="E135"/>
  <c r="C135"/>
  <c r="H122"/>
  <c r="H120"/>
  <c r="G196"/>
  <c r="G4"/>
  <c r="G194" s="1"/>
  <c r="G208" i="23"/>
  <c r="E208"/>
  <c r="B208"/>
  <c r="B224" s="1"/>
  <c r="F164" i="24"/>
  <c r="F184"/>
  <c r="D184"/>
  <c r="D208" s="1"/>
  <c r="B184"/>
  <c r="F221" i="23"/>
  <c r="C197" i="24"/>
  <c r="D200"/>
  <c r="D202" i="25"/>
  <c r="G198" i="24"/>
  <c r="D4"/>
  <c r="H208" i="23"/>
  <c r="F208"/>
  <c r="F224" s="1"/>
  <c r="C208"/>
  <c r="C224" s="1"/>
  <c r="F171" i="25"/>
  <c r="C170"/>
  <c r="H158"/>
  <c r="F158" i="24"/>
  <c r="F156"/>
  <c r="E155"/>
  <c r="G149" i="25"/>
  <c r="G206" s="1"/>
  <c r="H148"/>
  <c r="H141"/>
  <c r="C141"/>
  <c r="F130"/>
  <c r="F124"/>
  <c r="F185" i="24"/>
  <c r="D185"/>
  <c r="B185"/>
  <c r="C184" i="25"/>
  <c r="B215" i="29"/>
  <c r="B221"/>
  <c r="B208"/>
  <c r="B224" s="1"/>
  <c r="G198" i="25"/>
  <c r="C201"/>
  <c r="G200" i="24"/>
  <c r="C221" i="23"/>
  <c r="G221"/>
  <c r="B216" i="29"/>
  <c r="C172" i="25"/>
  <c r="C208" s="1"/>
  <c r="E172"/>
  <c r="G172"/>
  <c r="E4" i="24"/>
  <c r="G194" i="23"/>
  <c r="G211"/>
  <c r="G161" i="24"/>
  <c r="B194" i="23"/>
  <c r="B211" s="1"/>
  <c r="H174" i="25"/>
  <c r="G185" i="24"/>
  <c r="E185"/>
  <c r="C185"/>
  <c r="G184"/>
  <c r="E184"/>
  <c r="C184"/>
  <c r="F185" i="25"/>
  <c r="D185"/>
  <c r="H184"/>
  <c r="F184"/>
  <c r="F209"/>
  <c r="D184"/>
  <c r="D209" s="1"/>
  <c r="G209" i="23"/>
  <c r="G225" s="1"/>
  <c r="F209"/>
  <c r="F225" s="1"/>
  <c r="E209"/>
  <c r="D209"/>
  <c r="C209"/>
  <c r="C225" s="1"/>
  <c r="B209"/>
  <c r="B217"/>
  <c r="B216"/>
  <c r="B212"/>
  <c r="E216"/>
  <c r="G214"/>
  <c r="H209"/>
  <c r="C218"/>
  <c r="H212"/>
  <c r="H216"/>
  <c r="H220"/>
  <c r="F215"/>
  <c r="F1121" i="22"/>
  <c r="E166" i="25"/>
  <c r="C166"/>
  <c r="G156" i="24"/>
  <c r="G154"/>
  <c r="E151"/>
  <c r="F151" i="25"/>
  <c r="C150"/>
  <c r="E148" i="24"/>
  <c r="E205" s="1"/>
  <c r="C137"/>
  <c r="G136"/>
  <c r="C136"/>
  <c r="H134" i="25"/>
  <c r="G132" i="24"/>
  <c r="E130"/>
  <c r="G126"/>
  <c r="E124"/>
  <c r="E119" i="25"/>
  <c r="E115"/>
  <c r="E112"/>
  <c r="E203" s="1"/>
  <c r="E111"/>
  <c r="C199"/>
  <c r="G199"/>
  <c r="E225" i="23"/>
  <c r="F218"/>
  <c r="D171" i="24"/>
  <c r="E168"/>
  <c r="C168" i="25"/>
  <c r="G164" i="24"/>
  <c r="E108" i="25"/>
  <c r="B217" i="29"/>
  <c r="E221" i="23"/>
  <c r="F179" i="25"/>
  <c r="E154" i="24"/>
  <c r="C154"/>
  <c r="B154"/>
  <c r="F138" i="25"/>
  <c r="C123" i="24"/>
  <c r="F121" i="25"/>
  <c r="F186" i="24"/>
  <c r="D186"/>
  <c r="F181" i="25"/>
  <c r="F177"/>
  <c r="B169" i="24"/>
  <c r="G168"/>
  <c r="E167"/>
  <c r="F159" i="25"/>
  <c r="E156" i="24"/>
  <c r="C156"/>
  <c r="F153" i="25"/>
  <c r="E152" i="24"/>
  <c r="C152" i="25"/>
  <c r="H142"/>
  <c r="H140"/>
  <c r="D139" i="24"/>
  <c r="F132" i="25"/>
  <c r="B128" i="24"/>
  <c r="B203"/>
  <c r="F126" i="25"/>
  <c r="C126" i="24"/>
  <c r="B120"/>
  <c r="E107" i="25"/>
  <c r="H186"/>
  <c r="G186"/>
  <c r="E186"/>
  <c r="C186"/>
  <c r="C160" i="24"/>
  <c r="C160" i="25"/>
  <c r="C207" s="1"/>
  <c r="F145"/>
  <c r="F145" i="24"/>
  <c r="D144"/>
  <c r="G144"/>
  <c r="D140" i="25"/>
  <c r="D140" i="24"/>
  <c r="D135" i="25"/>
  <c r="D135" i="24"/>
  <c r="H127" i="25"/>
  <c r="C127" i="24"/>
  <c r="D125" i="25"/>
  <c r="D125" i="24"/>
  <c r="F123" i="25"/>
  <c r="F123" i="24"/>
  <c r="D122"/>
  <c r="G122"/>
  <c r="F120" i="25"/>
  <c r="F120" i="24"/>
  <c r="H118" i="25"/>
  <c r="G118" i="24"/>
  <c r="C118"/>
  <c r="H116" i="25"/>
  <c r="E116" i="24"/>
  <c r="H114" i="25"/>
  <c r="G114" i="24"/>
  <c r="C114"/>
  <c r="G109" i="25"/>
  <c r="C109"/>
  <c r="G106"/>
  <c r="C106"/>
  <c r="G165" i="24"/>
  <c r="C165"/>
  <c r="F163"/>
  <c r="G158"/>
  <c r="E158"/>
  <c r="B158"/>
  <c r="G152"/>
  <c r="C144"/>
  <c r="B140"/>
  <c r="H138" i="25"/>
  <c r="E138" i="24"/>
  <c r="H132" i="25"/>
  <c r="F131" i="24"/>
  <c r="D131"/>
  <c r="G128" i="25"/>
  <c r="G204"/>
  <c r="E128"/>
  <c r="F127" i="24"/>
  <c r="D127"/>
  <c r="C122"/>
  <c r="F109"/>
  <c r="D109"/>
  <c r="C194" i="23"/>
  <c r="C211"/>
  <c r="C4" i="25"/>
  <c r="C194"/>
  <c r="C157" i="24"/>
  <c r="G157"/>
  <c r="H153" i="25"/>
  <c r="G153" i="24"/>
  <c r="D206" i="23"/>
  <c r="D149" i="24"/>
  <c r="D205" s="1"/>
  <c r="F139" i="25"/>
  <c r="F139" i="24"/>
  <c r="D138" i="25"/>
  <c r="D138" i="24"/>
  <c r="D130" i="25"/>
  <c r="D130" i="24"/>
  <c r="D124" i="25"/>
  <c r="D124" i="24"/>
  <c r="D121" i="25"/>
  <c r="D121" i="24"/>
  <c r="G117" i="25"/>
  <c r="C117"/>
  <c r="G113"/>
  <c r="C113"/>
  <c r="C203" s="1"/>
  <c r="G110"/>
  <c r="C110"/>
  <c r="H206" i="23"/>
  <c r="H222" s="1"/>
  <c r="E146" i="24"/>
  <c r="E140"/>
  <c r="E134"/>
  <c r="E125"/>
  <c r="F117"/>
  <c r="D117"/>
  <c r="F113"/>
  <c r="D113"/>
  <c r="F105"/>
  <c r="F201" s="1"/>
  <c r="D105"/>
  <c r="D201" s="1"/>
  <c r="D186" i="25"/>
  <c r="F186"/>
  <c r="G186" i="24"/>
  <c r="E186"/>
  <c r="C186"/>
  <c r="F196" i="25"/>
  <c r="G194" i="24"/>
  <c r="E195"/>
  <c r="G195"/>
  <c r="D195"/>
  <c r="E196"/>
  <c r="G196"/>
  <c r="E198"/>
  <c r="E199"/>
  <c r="C200"/>
  <c r="E200"/>
  <c r="B194"/>
  <c r="E193"/>
  <c r="B200"/>
  <c r="C194"/>
  <c r="F195"/>
  <c r="C195"/>
  <c r="F196"/>
  <c r="C196"/>
  <c r="E170"/>
  <c r="G166" i="25"/>
  <c r="G160"/>
  <c r="E160"/>
  <c r="H159"/>
  <c r="F157"/>
  <c r="G185"/>
  <c r="E185"/>
  <c r="E209"/>
  <c r="B220" i="23"/>
  <c r="F180" i="25"/>
  <c r="G162" i="24"/>
  <c r="C145"/>
  <c r="C185" i="25"/>
  <c r="C209"/>
  <c r="H218" i="23"/>
  <c r="B197" i="24"/>
  <c r="B199"/>
  <c r="D199"/>
  <c r="H115" i="25"/>
  <c r="F115"/>
  <c r="B225" i="23"/>
  <c r="F176" i="25"/>
  <c r="D168" i="24"/>
  <c r="E164"/>
  <c r="E163"/>
  <c r="F134" i="25"/>
  <c r="F119"/>
  <c r="H187"/>
  <c r="F187"/>
  <c r="D187"/>
  <c r="H187" i="24"/>
  <c r="F187"/>
  <c r="D187"/>
  <c r="C187" i="25"/>
  <c r="E187"/>
  <c r="G187"/>
  <c r="C213" i="23"/>
  <c r="G218"/>
  <c r="H189" i="25"/>
  <c r="C188"/>
  <c r="D188"/>
  <c r="E188"/>
  <c r="F188"/>
  <c r="G188"/>
  <c r="B225" i="29"/>
  <c r="H225" i="23"/>
  <c r="D222"/>
  <c r="D220"/>
  <c r="E224"/>
  <c r="B221"/>
  <c r="F214"/>
  <c r="G220"/>
  <c r="B149" i="24"/>
  <c r="D126"/>
  <c r="G131"/>
  <c r="D160"/>
  <c r="C189" i="25"/>
  <c r="D189"/>
  <c r="E189"/>
  <c r="F189"/>
  <c r="G189"/>
  <c r="E204"/>
  <c r="E202"/>
  <c r="H206"/>
  <c r="D195"/>
  <c r="E196"/>
  <c r="D201"/>
  <c r="G205"/>
  <c r="E195"/>
  <c r="E206"/>
  <c r="H209"/>
  <c r="F208" i="24"/>
  <c r="F203"/>
  <c r="D197"/>
  <c r="F200"/>
  <c r="F204"/>
  <c r="E203"/>
  <c r="B202"/>
  <c r="B208"/>
  <c r="C135"/>
  <c r="D217" i="23"/>
  <c r="D212"/>
  <c r="D156" i="24"/>
  <c r="B222" i="29"/>
  <c r="B213"/>
  <c r="G203" i="25"/>
  <c r="F194"/>
  <c r="E208" i="24"/>
  <c r="C203"/>
  <c r="D203"/>
  <c r="C204"/>
  <c r="G208"/>
  <c r="D202"/>
  <c r="D193"/>
  <c r="C201"/>
  <c r="E204"/>
  <c r="F203" i="25"/>
  <c r="H199"/>
  <c r="H195"/>
  <c r="D203"/>
  <c r="C202"/>
  <c r="C202" i="24"/>
  <c r="E220" i="23"/>
  <c r="B195" i="24"/>
  <c r="F195" i="25"/>
  <c r="C178" i="24"/>
  <c r="F177"/>
  <c r="F176"/>
  <c r="F175"/>
  <c r="C175"/>
  <c r="F172"/>
  <c r="G171"/>
  <c r="G206"/>
  <c r="F170" i="25"/>
  <c r="C167" i="24"/>
  <c r="B166"/>
  <c r="G165" i="25"/>
  <c r="G207" s="1"/>
  <c r="B163" i="24"/>
  <c r="G206" i="23"/>
  <c r="G222"/>
  <c r="B206"/>
  <c r="B148" i="24"/>
  <c r="B205" s="1"/>
  <c r="G189"/>
  <c r="E190" i="25"/>
  <c r="D190"/>
  <c r="F190"/>
  <c r="G190" i="24"/>
  <c r="G202" i="25"/>
  <c r="E202" i="24"/>
  <c r="C206" i="25"/>
  <c r="C208" i="24"/>
  <c r="H217" i="23"/>
  <c r="C220"/>
  <c r="F223"/>
  <c r="F4" i="24"/>
  <c r="F193"/>
  <c r="F182"/>
  <c r="E182" i="25"/>
  <c r="E208" s="1"/>
  <c r="H181"/>
  <c r="G180"/>
  <c r="B179" i="24"/>
  <c r="G178"/>
  <c r="B167"/>
  <c r="G207" i="23"/>
  <c r="G223" s="1"/>
  <c r="E206"/>
  <c r="E222" s="1"/>
  <c r="C148" i="24"/>
  <c r="C205" s="1"/>
  <c r="D147"/>
  <c r="D146" i="25"/>
  <c r="G123" i="24"/>
  <c r="G202" s="1"/>
  <c r="G190" i="25"/>
  <c r="D215" i="23"/>
  <c r="C195" i="25"/>
  <c r="G195"/>
  <c r="E197"/>
  <c r="C198"/>
  <c r="E198"/>
  <c r="E201"/>
  <c r="H214" i="23"/>
  <c r="E201" i="24"/>
  <c r="B215" i="23"/>
  <c r="G219"/>
  <c r="H213"/>
  <c r="G216"/>
  <c r="E213"/>
  <c r="F216"/>
  <c r="D218"/>
  <c r="H177" i="25"/>
  <c r="H179"/>
  <c r="H4"/>
  <c r="H194"/>
  <c r="D170" i="24"/>
  <c r="D208" i="23"/>
  <c r="E171" i="25"/>
  <c r="E207"/>
  <c r="C176" i="24"/>
  <c r="G176"/>
  <c r="E179"/>
  <c r="G180"/>
  <c r="E181"/>
  <c r="C182"/>
  <c r="G182"/>
  <c r="F175" i="25"/>
  <c r="F208" s="1"/>
  <c r="C173" i="24"/>
  <c r="G173"/>
  <c r="E174"/>
  <c r="E207" s="1"/>
  <c r="F178"/>
  <c r="F207" s="1"/>
  <c r="B180"/>
  <c r="B207" s="1"/>
  <c r="G4"/>
  <c r="G193" s="1"/>
  <c r="B4"/>
  <c r="B193" s="1"/>
  <c r="D207" i="23"/>
  <c r="D223" s="1"/>
  <c r="H207"/>
  <c r="H223" s="1"/>
  <c r="D161" i="24"/>
  <c r="D206" s="1"/>
  <c r="D163" i="25"/>
  <c r="F167" i="24"/>
  <c r="F169"/>
  <c r="F150"/>
  <c r="F205" s="1"/>
  <c r="H166" i="25"/>
  <c r="H207" s="1"/>
  <c r="H161"/>
  <c r="H147"/>
  <c r="G146" i="24"/>
  <c r="H136" i="25"/>
  <c r="H205"/>
  <c r="B188" i="24"/>
  <c r="B190"/>
  <c r="D190"/>
  <c r="F190"/>
  <c r="H190"/>
  <c r="H190" i="25"/>
  <c r="C190" i="24"/>
  <c r="E190"/>
  <c r="C190" i="25"/>
  <c r="C207" i="24"/>
  <c r="B222" i="23"/>
  <c r="B223"/>
  <c r="B206" i="24"/>
  <c r="G224" i="23"/>
  <c r="G207" i="24"/>
  <c r="E223" i="23"/>
  <c r="D224"/>
  <c r="D225"/>
  <c r="D208" i="25" l="1"/>
  <c r="D207"/>
  <c r="D204"/>
  <c r="H202"/>
  <c r="H201"/>
  <c r="H197"/>
  <c r="F206"/>
  <c r="F205"/>
  <c r="F204"/>
  <c r="H200"/>
  <c r="H196"/>
  <c r="H224" i="23"/>
  <c r="E211"/>
  <c r="D191" i="24"/>
  <c r="F191"/>
  <c r="H191"/>
  <c r="C191"/>
  <c r="E191"/>
  <c r="G191"/>
</calcChain>
</file>

<file path=xl/sharedStrings.xml><?xml version="1.0" encoding="utf-8"?>
<sst xmlns="http://schemas.openxmlformats.org/spreadsheetml/2006/main" count="231" uniqueCount="81">
  <si>
    <t>Workbook Contents</t>
  </si>
  <si>
    <t>Description</t>
  </si>
  <si>
    <t># Of Series</t>
  </si>
  <si>
    <t>Frequency</t>
  </si>
  <si>
    <t>Latest Data for</t>
  </si>
  <si>
    <t>Data 1</t>
  </si>
  <si>
    <t>Worksheet Name</t>
  </si>
  <si>
    <t>Click worksheet name or tab at bottom for data</t>
  </si>
  <si>
    <t>U.S. Stocks of Crude Oil and Petroleum Products</t>
  </si>
  <si>
    <t>Weekly</t>
  </si>
  <si>
    <t>1/9/2009</t>
  </si>
  <si>
    <t>8/20/1982</t>
  </si>
  <si>
    <t>Release Date:</t>
  </si>
  <si>
    <t>1/14/2009</t>
  </si>
  <si>
    <t>Next Release Date:</t>
  </si>
  <si>
    <t>1/22/2009</t>
  </si>
  <si>
    <t>Excel File Name:</t>
  </si>
  <si>
    <t>pet_stoc_wstk_dcu_nus_w.xls</t>
  </si>
  <si>
    <t>Available from Web Page:</t>
  </si>
  <si>
    <t>http://tonto.eia.doe.gov/dnav/pet/pet_stoc_wstk_dcu_nus_w.htm</t>
  </si>
  <si>
    <t>Source:</t>
  </si>
  <si>
    <t>Energy Information Administration</t>
  </si>
  <si>
    <t>For Help, Contact:</t>
  </si>
  <si>
    <t>infoctr@eia.doe.gov</t>
  </si>
  <si>
    <t>(202) 586-8800</t>
  </si>
  <si>
    <t>1/14/2009 10:38:06 AM</t>
  </si>
  <si>
    <t>Sourcekey</t>
  </si>
  <si>
    <t>WTTSTUS1</t>
  </si>
  <si>
    <t>WCSSTUS1</t>
  </si>
  <si>
    <t>WGTSTUS1</t>
  </si>
  <si>
    <t>WGFSTUS1</t>
  </si>
  <si>
    <t>WKJSTUS1</t>
  </si>
  <si>
    <t>WDISTUS1</t>
  </si>
  <si>
    <t>Date</t>
  </si>
  <si>
    <t>U.S. Ending Stocks of Crude Oil and Petroleum Products (Thousand Barrels)</t>
  </si>
  <si>
    <t>U.S. Ending Stocks of Crude Oil in SPR (Thousand Barrels)</t>
  </si>
  <si>
    <t>U.S. Ending Stocks of Total Gasoline (Thousand Barrels)</t>
  </si>
  <si>
    <t>U.S. Ending Stocks of Finished Motor Gasoline (Thousand Barrels)</t>
  </si>
  <si>
    <t>U.S. Ending Stocks of Reformulated Motor Gasoline (Thousand Barrels)</t>
  </si>
  <si>
    <t>U.S. Ending Stocks of Conventional Motor Gasoline (Thousand Barrels)</t>
  </si>
  <si>
    <t>Brent Crude Oil (Dollar/Barrel)</t>
  </si>
  <si>
    <t>Average 1995</t>
  </si>
  <si>
    <t>Average 1996</t>
  </si>
  <si>
    <t>Average 1997</t>
  </si>
  <si>
    <t>Average 1998</t>
  </si>
  <si>
    <t>Average 1999</t>
  </si>
  <si>
    <t>Average 2000</t>
  </si>
  <si>
    <t>Average 2001</t>
  </si>
  <si>
    <t>Average 2002</t>
  </si>
  <si>
    <t>Average 2003</t>
  </si>
  <si>
    <t>Average 2004</t>
  </si>
  <si>
    <t>Average 2005</t>
  </si>
  <si>
    <t>Average 2006</t>
  </si>
  <si>
    <t>Average 2007</t>
  </si>
  <si>
    <t>Average 2008</t>
  </si>
  <si>
    <t>Average 2009</t>
  </si>
  <si>
    <t>Year-on-Year 1996</t>
  </si>
  <si>
    <t>Year-on-Year 1997</t>
  </si>
  <si>
    <t>Year-on-Year 1998</t>
  </si>
  <si>
    <t>Year-on-Year 1999</t>
  </si>
  <si>
    <t>Year-on-Year 2000</t>
  </si>
  <si>
    <t>Year-on-Year 2001</t>
  </si>
  <si>
    <t>Year-on-Year 2002</t>
  </si>
  <si>
    <t>Year-on-Year 2003</t>
  </si>
  <si>
    <t>Year-on-Year 2004</t>
  </si>
  <si>
    <t>Year-on-Year 2005</t>
  </si>
  <si>
    <t>Year-on-Year 2006</t>
  </si>
  <si>
    <t>Year-on-Year 2007</t>
  </si>
  <si>
    <t>Year-on-Year 2008</t>
  </si>
  <si>
    <t>Year-on-Year 2009</t>
  </si>
  <si>
    <t>U.S. Ending Stocks of Crude Oil and Petroleum Products</t>
  </si>
  <si>
    <t>SPR</t>
  </si>
  <si>
    <t>Strategic Petroleum Reserve</t>
  </si>
  <si>
    <t>GDP percent change based on chained 2005 dollars</t>
  </si>
  <si>
    <t>U.S. Stocks of Crude Oil and Petroleum Products (Log Values)</t>
  </si>
  <si>
    <t>U.S. Stocks of Crude Oil and Petroleum Products (Crude Oil = 1)</t>
  </si>
  <si>
    <t>U.S. Stocks of Crude Oil and Petroleum Products  (Oil Stock = 1)</t>
  </si>
  <si>
    <t>Average 2010</t>
  </si>
  <si>
    <t>Year-on-Year 2010</t>
  </si>
  <si>
    <t>IMF estimate</t>
  </si>
  <si>
    <t>Stocks per $1 Crude Oil Price (Thousand Barrels)</t>
  </si>
</sst>
</file>

<file path=xl/styles.xml><?xml version="1.0" encoding="utf-8"?>
<styleSheet xmlns="http://schemas.openxmlformats.org/spreadsheetml/2006/main">
  <numFmts count="2">
    <numFmt numFmtId="173" formatCode="mmm\-yyyy"/>
    <numFmt numFmtId="178" formatCode="#,##0.0"/>
  </numFmts>
  <fonts count="22">
    <font>
      <sz val="10"/>
      <name val="Arial"/>
    </font>
    <font>
      <sz val="10"/>
      <name val="Arial"/>
    </font>
    <font>
      <sz val="10"/>
      <name val="Arial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1" quotePrefix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0" xfId="0" quotePrefix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3" borderId="0" xfId="1" quotePrefix="1" applyFont="1" applyFill="1" applyAlignment="1" applyProtection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3" fillId="0" borderId="0" xfId="0" applyFont="1"/>
    <xf numFmtId="0" fontId="2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1" applyFont="1" applyAlignment="1" applyProtection="1"/>
    <xf numFmtId="173" fontId="0" fillId="0" borderId="0" xfId="0" applyNumberFormat="1"/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173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19" fillId="0" borderId="0" xfId="0" applyNumberFormat="1" applyFont="1" applyAlignment="1">
      <alignment horizontal="center"/>
    </xf>
    <xf numFmtId="4" fontId="0" fillId="0" borderId="0" xfId="0" applyNumberFormat="1"/>
    <xf numFmtId="0" fontId="18" fillId="0" borderId="0" xfId="0" applyFont="1"/>
    <xf numFmtId="178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/>
    <xf numFmtId="173" fontId="19" fillId="0" borderId="0" xfId="0" applyNumberFormat="1" applyFont="1"/>
    <xf numFmtId="0" fontId="19" fillId="0" borderId="0" xfId="0" applyFont="1" applyAlignment="1">
      <alignment horizontal="center"/>
    </xf>
    <xf numFmtId="173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5" fillId="0" borderId="0" xfId="0" applyFont="1"/>
    <xf numFmtId="0" fontId="0" fillId="3" borderId="0" xfId="0" applyFill="1" applyAlignment="1">
      <alignment horizontal="left"/>
    </xf>
    <xf numFmtId="0" fontId="20" fillId="0" borderId="0" xfId="0" applyFont="1"/>
    <xf numFmtId="2" fontId="21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794E-2"/>
          <c:y val="2.5090439966190668E-2"/>
          <c:w val="0.93342887578383249"/>
          <c:h val="0.9606347101349173"/>
        </c:manualLayout>
      </c:layout>
      <c:lineChart>
        <c:grouping val="standard"/>
        <c:ser>
          <c:idx val="0"/>
          <c:order val="0"/>
          <c:tx>
            <c:strRef>
              <c:f>Data!$B$1093</c:f>
              <c:strCache>
                <c:ptCount val="1"/>
                <c:pt idx="0">
                  <c:v>U.S. Ending Stocks of Crude Oil and Petroleum Products</c:v>
                </c:pt>
              </c:strCache>
            </c:strRef>
          </c:tx>
          <c:marker>
            <c:symbol val="none"/>
          </c:marker>
          <c:cat>
            <c:strRef>
              <c:f>Data!$A$1111:$A$1125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Data!$B$1111:$B$1125</c:f>
              <c:numCache>
                <c:formatCode>#,##0.00</c:formatCode>
                <c:ptCount val="15"/>
                <c:pt idx="0">
                  <c:v>-5.1714475084641665</c:v>
                </c:pt>
                <c:pt idx="1">
                  <c:v>1.7379045296837223</c:v>
                </c:pt>
                <c:pt idx="2">
                  <c:v>5.1930838055712787</c:v>
                </c:pt>
                <c:pt idx="3">
                  <c:v>-1.2401198666510465</c:v>
                </c:pt>
                <c:pt idx="4">
                  <c:v>-6.7342551945909701</c:v>
                </c:pt>
                <c:pt idx="5">
                  <c:v>2.6312956234764573</c:v>
                </c:pt>
                <c:pt idx="6">
                  <c:v>2.7758095384536872</c:v>
                </c:pt>
                <c:pt idx="7">
                  <c:v>-2.6235123945126211</c:v>
                </c:pt>
                <c:pt idx="8">
                  <c:v>4.580039135480491</c:v>
                </c:pt>
                <c:pt idx="9">
                  <c:v>5.480382698162261</c:v>
                </c:pt>
                <c:pt idx="10">
                  <c:v>1.7214622655696348</c:v>
                </c:pt>
                <c:pt idx="11">
                  <c:v>-1.7145746149957195</c:v>
                </c:pt>
                <c:pt idx="12">
                  <c:v>-0.63124052383468054</c:v>
                </c:pt>
                <c:pt idx="13">
                  <c:v>6.9853333719923736</c:v>
                </c:pt>
                <c:pt idx="14">
                  <c:v>-1.7259630281059948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Data!$A$1111:$A$1125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Data!$H$1111:$H$1125</c:f>
              <c:numCache>
                <c:formatCode>#,##0.00</c:formatCode>
                <c:ptCount val="15"/>
                <c:pt idx="0">
                  <c:v>16.448817741224829</c:v>
                </c:pt>
                <c:pt idx="1">
                  <c:v>-3.0857190902593925</c:v>
                </c:pt>
                <c:pt idx="2">
                  <c:v>-29.826920574328732</c:v>
                </c:pt>
                <c:pt idx="3">
                  <c:v>40.984113247202878</c:v>
                </c:pt>
                <c:pt idx="4">
                  <c:v>54.347349497961098</c:v>
                </c:pt>
                <c:pt idx="5">
                  <c:v>-17.962047610931187</c:v>
                </c:pt>
                <c:pt idx="6">
                  <c:v>5.4918799127393561</c:v>
                </c:pt>
                <c:pt idx="7">
                  <c:v>13.389135073034627</c:v>
                </c:pt>
                <c:pt idx="8">
                  <c:v>33.681681333950912</c:v>
                </c:pt>
                <c:pt idx="9">
                  <c:v>43.294571125403294</c:v>
                </c:pt>
                <c:pt idx="10">
                  <c:v>18.841806202019022</c:v>
                </c:pt>
                <c:pt idx="11">
                  <c:v>13.779247202441461</c:v>
                </c:pt>
                <c:pt idx="12">
                  <c:v>28.66131700120706</c:v>
                </c:pt>
                <c:pt idx="13">
                  <c:v>-34.70522319993745</c:v>
                </c:pt>
                <c:pt idx="14">
                  <c:v>22.419114516815657</c:v>
                </c:pt>
              </c:numCache>
            </c:numRef>
          </c:val>
        </c:ser>
        <c:marker val="1"/>
        <c:axId val="132004096"/>
        <c:axId val="132009984"/>
      </c:lineChart>
      <c:catAx>
        <c:axId val="132004096"/>
        <c:scaling>
          <c:orientation val="minMax"/>
        </c:scaling>
        <c:axPos val="b"/>
        <c:numFmt formatCode="General" sourceLinked="1"/>
        <c:tickLblPos val="nextTo"/>
        <c:crossAx val="132009984"/>
        <c:crosses val="autoZero"/>
        <c:auto val="1"/>
        <c:lblAlgn val="ctr"/>
        <c:lblOffset val="100"/>
      </c:catAx>
      <c:valAx>
        <c:axId val="132009984"/>
        <c:scaling>
          <c:orientation val="minMax"/>
        </c:scaling>
        <c:axPos val="l"/>
        <c:numFmt formatCode="#,##0.00" sourceLinked="1"/>
        <c:tickLblPos val="nextTo"/>
        <c:crossAx val="1320040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7036610329566545"/>
          <c:y val="4.1927890592623293E-2"/>
          <c:w val="0.27945606694560665"/>
          <c:h val="0.12884560482571256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679811967077783E-2"/>
          <c:y val="2.8633190677084128E-2"/>
          <c:w val="0.92796276640968467"/>
          <c:h val="0.94273361864583172"/>
        </c:manualLayout>
      </c:layout>
      <c:lineChart>
        <c:grouping val="standard"/>
        <c:ser>
          <c:idx val="0"/>
          <c:order val="0"/>
          <c:tx>
            <c:strRef>
              <c:f>Data!$B$1093</c:f>
              <c:strCache>
                <c:ptCount val="1"/>
                <c:pt idx="0">
                  <c:v>U.S. Ending Stocks of Crude Oil and Petroleum Products</c:v>
                </c:pt>
              </c:strCache>
            </c:strRef>
          </c:tx>
          <c:marker>
            <c:symbol val="none"/>
          </c:marker>
          <c:cat>
            <c:strRef>
              <c:f>Data!$A$1111:$A$1125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Data!$B$1111:$B$1125</c:f>
              <c:numCache>
                <c:formatCode>#,##0.00</c:formatCode>
                <c:ptCount val="15"/>
                <c:pt idx="0">
                  <c:v>-5.1714475084641665</c:v>
                </c:pt>
                <c:pt idx="1">
                  <c:v>1.7379045296837223</c:v>
                </c:pt>
                <c:pt idx="2">
                  <c:v>5.1930838055712787</c:v>
                </c:pt>
                <c:pt idx="3">
                  <c:v>-1.2401198666510465</c:v>
                </c:pt>
                <c:pt idx="4">
                  <c:v>-6.7342551945909701</c:v>
                </c:pt>
                <c:pt idx="5">
                  <c:v>2.6312956234764573</c:v>
                </c:pt>
                <c:pt idx="6">
                  <c:v>2.7758095384536872</c:v>
                </c:pt>
                <c:pt idx="7">
                  <c:v>-2.6235123945126211</c:v>
                </c:pt>
                <c:pt idx="8">
                  <c:v>4.580039135480491</c:v>
                </c:pt>
                <c:pt idx="9">
                  <c:v>5.480382698162261</c:v>
                </c:pt>
                <c:pt idx="10">
                  <c:v>1.7214622655696348</c:v>
                </c:pt>
                <c:pt idx="11">
                  <c:v>-1.7145746149957195</c:v>
                </c:pt>
                <c:pt idx="12">
                  <c:v>-0.63124052383468054</c:v>
                </c:pt>
                <c:pt idx="13">
                  <c:v>6.9853333719923736</c:v>
                </c:pt>
                <c:pt idx="14">
                  <c:v>-1.7259630281059948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Data!$A$1111:$A$1125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Data!$H$1111:$H$1125</c:f>
              <c:numCache>
                <c:formatCode>#,##0.00</c:formatCode>
                <c:ptCount val="15"/>
                <c:pt idx="0">
                  <c:v>16.448817741224829</c:v>
                </c:pt>
                <c:pt idx="1">
                  <c:v>-3.0857190902593925</c:v>
                </c:pt>
                <c:pt idx="2">
                  <c:v>-29.826920574328732</c:v>
                </c:pt>
                <c:pt idx="3">
                  <c:v>40.984113247202878</c:v>
                </c:pt>
                <c:pt idx="4">
                  <c:v>54.347349497961098</c:v>
                </c:pt>
                <c:pt idx="5">
                  <c:v>-17.962047610931187</c:v>
                </c:pt>
                <c:pt idx="6">
                  <c:v>5.4918799127393561</c:v>
                </c:pt>
                <c:pt idx="7">
                  <c:v>13.389135073034627</c:v>
                </c:pt>
                <c:pt idx="8">
                  <c:v>33.681681333950912</c:v>
                </c:pt>
                <c:pt idx="9">
                  <c:v>43.294571125403294</c:v>
                </c:pt>
                <c:pt idx="10">
                  <c:v>18.841806202019022</c:v>
                </c:pt>
                <c:pt idx="11">
                  <c:v>13.779247202441461</c:v>
                </c:pt>
                <c:pt idx="12">
                  <c:v>28.66131700120706</c:v>
                </c:pt>
                <c:pt idx="13">
                  <c:v>-34.70522319993745</c:v>
                </c:pt>
                <c:pt idx="14">
                  <c:v>22.419114516815657</c:v>
                </c:pt>
              </c:numCache>
            </c:numRef>
          </c:val>
        </c:ser>
        <c:ser>
          <c:idx val="2"/>
          <c:order val="2"/>
          <c:tx>
            <c:strRef>
              <c:f>Data!$I$3</c:f>
              <c:strCache>
                <c:ptCount val="1"/>
                <c:pt idx="0">
                  <c:v>GDP percent change based on chained 2005 dollars</c:v>
                </c:pt>
              </c:strCache>
            </c:strRef>
          </c:tx>
          <c:marker>
            <c:symbol val="none"/>
          </c:marker>
          <c:cat>
            <c:strRef>
              <c:f>Data!$A$1111:$A$1125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Data!$I$1111:$I$1125</c:f>
              <c:numCache>
                <c:formatCode>#,##0.0</c:formatCode>
                <c:ptCount val="15"/>
                <c:pt idx="0">
                  <c:v>3.7</c:v>
                </c:pt>
                <c:pt idx="1">
                  <c:v>4.5</c:v>
                </c:pt>
                <c:pt idx="2">
                  <c:v>4.4000000000000004</c:v>
                </c:pt>
                <c:pt idx="3">
                  <c:v>4.8</c:v>
                </c:pt>
                <c:pt idx="4">
                  <c:v>4.0999999999999996</c:v>
                </c:pt>
                <c:pt idx="5">
                  <c:v>1.1000000000000001</c:v>
                </c:pt>
                <c:pt idx="6">
                  <c:v>1.8</c:v>
                </c:pt>
                <c:pt idx="7">
                  <c:v>2.5</c:v>
                </c:pt>
                <c:pt idx="8">
                  <c:v>3.6</c:v>
                </c:pt>
                <c:pt idx="9">
                  <c:v>3.1</c:v>
                </c:pt>
                <c:pt idx="10">
                  <c:v>2.7</c:v>
                </c:pt>
                <c:pt idx="11">
                  <c:v>2.1</c:v>
                </c:pt>
                <c:pt idx="12">
                  <c:v>0.4</c:v>
                </c:pt>
                <c:pt idx="13">
                  <c:v>-2.4</c:v>
                </c:pt>
                <c:pt idx="14">
                  <c:v>1.5</c:v>
                </c:pt>
              </c:numCache>
            </c:numRef>
          </c:val>
        </c:ser>
        <c:marker val="1"/>
        <c:axId val="132039424"/>
        <c:axId val="132040960"/>
      </c:lineChart>
      <c:catAx>
        <c:axId val="132039424"/>
        <c:scaling>
          <c:orientation val="minMax"/>
        </c:scaling>
        <c:axPos val="b"/>
        <c:numFmt formatCode="General" sourceLinked="1"/>
        <c:tickLblPos val="nextTo"/>
        <c:crossAx val="132040960"/>
        <c:crosses val="autoZero"/>
        <c:auto val="1"/>
        <c:lblAlgn val="ctr"/>
        <c:lblOffset val="100"/>
      </c:catAx>
      <c:valAx>
        <c:axId val="132040960"/>
        <c:scaling>
          <c:orientation val="minMax"/>
        </c:scaling>
        <c:axPos val="l"/>
        <c:numFmt formatCode="#,##0.00" sourceLinked="1"/>
        <c:tickLblPos val="nextTo"/>
        <c:crossAx val="1320394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60636009840462735"/>
          <c:y val="4.8036674332536285E-2"/>
          <c:w val="0.37274126000707586"/>
          <c:h val="0.18696964620234849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chemeClr val="accent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822E-2"/>
          <c:y val="2.5090439966190668E-2"/>
          <c:w val="0.9334288757838326"/>
          <c:h val="0.96063471013491752"/>
        </c:manualLayout>
      </c:layout>
      <c:lineChart>
        <c:grouping val="standard"/>
        <c:ser>
          <c:idx val="0"/>
          <c:order val="0"/>
          <c:tx>
            <c:strRef>
              <c:f>Structure!$B$186</c:f>
              <c:strCache>
                <c:ptCount val="1"/>
                <c:pt idx="0">
                  <c:v>6.25</c:v>
                </c:pt>
              </c:strCache>
            </c:strRef>
          </c:tx>
          <c:marker>
            <c:symbol val="none"/>
          </c:marker>
          <c:cat>
            <c:strRef>
              <c:f>Structure!$A$194:$A$209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Structure!$B$194:$B$209</c:f>
              <c:numCache>
                <c:formatCode>0.00</c:formatCode>
                <c:ptCount val="16"/>
                <c:pt idx="0">
                  <c:v>6.2064858420105411</c:v>
                </c:pt>
                <c:pt idx="1">
                  <c:v>6.1834043673481149</c:v>
                </c:pt>
                <c:pt idx="2">
                  <c:v>6.1908029411603236</c:v>
                </c:pt>
                <c:pt idx="3">
                  <c:v>6.2128138507801447</c:v>
                </c:pt>
                <c:pt idx="4">
                  <c:v>6.2073418872391501</c:v>
                </c:pt>
                <c:pt idx="5">
                  <c:v>6.177164743715216</c:v>
                </c:pt>
                <c:pt idx="6">
                  <c:v>6.1883464671859088</c:v>
                </c:pt>
                <c:pt idx="7">
                  <c:v>6.2003640744560675</c:v>
                </c:pt>
                <c:pt idx="8">
                  <c:v>6.1886405146916816</c:v>
                </c:pt>
                <c:pt idx="9">
                  <c:v>6.208182964614875</c:v>
                </c:pt>
                <c:pt idx="10">
                  <c:v>6.2313990933389336</c:v>
                </c:pt>
                <c:pt idx="11">
                  <c:v>6.238829641091975</c:v>
                </c:pt>
                <c:pt idx="12">
                  <c:v>6.2313308283739772</c:v>
                </c:pt>
                <c:pt idx="13">
                  <c:v>6.2285716493117596</c:v>
                </c:pt>
                <c:pt idx="14">
                  <c:v>6.257895645880911</c:v>
                </c:pt>
                <c:pt idx="15">
                  <c:v>6.2503846079501271</c:v>
                </c:pt>
              </c:numCache>
            </c:numRef>
          </c:val>
        </c:ser>
        <c:ser>
          <c:idx val="1"/>
          <c:order val="1"/>
          <c:tx>
            <c:strRef>
              <c:f>Structure!$H$3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Structure!$A$194:$A$209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Structure!$H$194:$H$209</c:f>
              <c:numCache>
                <c:formatCode>0.00</c:formatCode>
                <c:ptCount val="16"/>
                <c:pt idx="0">
                  <c:v>1.2304475637696246</c:v>
                </c:pt>
                <c:pt idx="1">
                  <c:v>1.2944637389342264</c:v>
                </c:pt>
                <c:pt idx="2">
                  <c:v>1.2822862376126998</c:v>
                </c:pt>
                <c:pt idx="3">
                  <c:v>1.1266257812342622</c:v>
                </c:pt>
                <c:pt idx="4">
                  <c:v>1.2588695819058404</c:v>
                </c:pt>
                <c:pt idx="5">
                  <c:v>1.4644711712521608</c:v>
                </c:pt>
                <c:pt idx="6">
                  <c:v>1.3773098903584611</c:v>
                </c:pt>
                <c:pt idx="7">
                  <c:v>1.4015356056499693</c:v>
                </c:pt>
                <c:pt idx="8">
                  <c:v>1.4576955466494501</c:v>
                </c:pt>
                <c:pt idx="9">
                  <c:v>1.5801778268287945</c:v>
                </c:pt>
                <c:pt idx="10">
                  <c:v>1.7388598644725874</c:v>
                </c:pt>
                <c:pt idx="11">
                  <c:v>1.8147974152537081</c:v>
                </c:pt>
                <c:pt idx="12">
                  <c:v>1.8673928196903014</c:v>
                </c:pt>
                <c:pt idx="13">
                  <c:v>1.9523186544053981</c:v>
                </c:pt>
                <c:pt idx="14">
                  <c:v>1.7879046799923859</c:v>
                </c:pt>
                <c:pt idx="15">
                  <c:v>1.8842075501007882</c:v>
                </c:pt>
              </c:numCache>
            </c:numRef>
          </c:val>
        </c:ser>
        <c:marker val="1"/>
        <c:axId val="129804544"/>
        <c:axId val="129830912"/>
      </c:lineChart>
      <c:catAx>
        <c:axId val="129804544"/>
        <c:scaling>
          <c:orientation val="minMax"/>
        </c:scaling>
        <c:axPos val="b"/>
        <c:numFmt formatCode="General" sourceLinked="1"/>
        <c:tickLblPos val="nextTo"/>
        <c:crossAx val="129830912"/>
        <c:crosses val="autoZero"/>
        <c:auto val="1"/>
        <c:lblAlgn val="ctr"/>
        <c:lblOffset val="100"/>
      </c:catAx>
      <c:valAx>
        <c:axId val="129830912"/>
        <c:scaling>
          <c:orientation val="minMax"/>
        </c:scaling>
        <c:axPos val="l"/>
        <c:numFmt formatCode="0.00" sourceLinked="1"/>
        <c:tickLblPos val="nextTo"/>
        <c:crossAx val="1298045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wMode val="edge"/>
          <c:hMode val="edge"/>
          <c:x val="0.7036610329566545"/>
          <c:y val="4.1927890592623293E-2"/>
          <c:w val="1"/>
          <c:h val="0.1944019892250311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679811967077776E-2"/>
          <c:y val="2.8633190677084149E-2"/>
          <c:w val="0.92796276640968467"/>
          <c:h val="0.94273361864583194"/>
        </c:manualLayout>
      </c:layout>
      <c:lineChart>
        <c:grouping val="standard"/>
        <c:ser>
          <c:idx val="0"/>
          <c:order val="0"/>
          <c:tx>
            <c:strRef>
              <c:f>Structure!$B$186</c:f>
              <c:strCache>
                <c:ptCount val="1"/>
                <c:pt idx="0">
                  <c:v>6.25</c:v>
                </c:pt>
              </c:strCache>
            </c:strRef>
          </c:tx>
          <c:marker>
            <c:symbol val="none"/>
          </c:marker>
          <c:cat>
            <c:strRef>
              <c:f>Structure!$A$211:$A$225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Structure!$B$211:$B$225</c:f>
              <c:numCache>
                <c:formatCode>#,##0.00</c:formatCode>
                <c:ptCount val="15"/>
                <c:pt idx="0">
                  <c:v>-0.37189281100412697</c:v>
                </c:pt>
                <c:pt idx="1">
                  <c:v>0.11965211027241437</c:v>
                </c:pt>
                <c:pt idx="2">
                  <c:v>0.3555420811972359</c:v>
                </c:pt>
                <c:pt idx="3">
                  <c:v>-8.807544652746091E-2</c:v>
                </c:pt>
                <c:pt idx="4">
                  <c:v>-0.48615243162248517</c:v>
                </c:pt>
                <c:pt idx="5">
                  <c:v>0.18101708363969615</c:v>
                </c:pt>
                <c:pt idx="6">
                  <c:v>0.19419738913913237</c:v>
                </c:pt>
                <c:pt idx="7">
                  <c:v>-0.1890785706065872</c:v>
                </c:pt>
                <c:pt idx="8">
                  <c:v>0.31577936829260023</c:v>
                </c:pt>
                <c:pt idx="9">
                  <c:v>0.37396012418424052</c:v>
                </c:pt>
                <c:pt idx="10">
                  <c:v>0.11924365045057563</c:v>
                </c:pt>
                <c:pt idx="11">
                  <c:v>-0.12019582436755373</c:v>
                </c:pt>
                <c:pt idx="12">
                  <c:v>-4.4279129743102802E-2</c:v>
                </c:pt>
                <c:pt idx="13">
                  <c:v>0.47079809337011697</c:v>
                </c:pt>
                <c:pt idx="14">
                  <c:v>-0.12002497893565593</c:v>
                </c:pt>
              </c:numCache>
            </c:numRef>
          </c:val>
        </c:ser>
        <c:ser>
          <c:idx val="1"/>
          <c:order val="1"/>
          <c:tx>
            <c:strRef>
              <c:f>Structure!$H$3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Structure!$A$211:$A$225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Structure!$H$211:$H$225</c:f>
              <c:numCache>
                <c:formatCode>#,##0.00</c:formatCode>
                <c:ptCount val="15"/>
                <c:pt idx="0">
                  <c:v>5.2026739740522148</c:v>
                </c:pt>
                <c:pt idx="1">
                  <c:v>-0.94073715278828485</c:v>
                </c:pt>
                <c:pt idx="2">
                  <c:v>-12.139290886271926</c:v>
                </c:pt>
                <c:pt idx="3">
                  <c:v>11.738041404191909</c:v>
                </c:pt>
                <c:pt idx="4">
                  <c:v>16.332239042193226</c:v>
                </c:pt>
                <c:pt idx="5">
                  <c:v>-5.9517239126786308</c:v>
                </c:pt>
                <c:pt idx="6">
                  <c:v>1.7589153654594871</c:v>
                </c:pt>
                <c:pt idx="7">
                  <c:v>4.0070292023324221</c:v>
                </c:pt>
                <c:pt idx="8">
                  <c:v>8.4024596535863036</c:v>
                </c:pt>
                <c:pt idx="9">
                  <c:v>10.042036722047074</c:v>
                </c:pt>
                <c:pt idx="10">
                  <c:v>4.3670885925101963</c:v>
                </c:pt>
                <c:pt idx="11">
                  <c:v>2.8981419079903445</c:v>
                </c:pt>
                <c:pt idx="12">
                  <c:v>4.5478291348031057</c:v>
                </c:pt>
                <c:pt idx="13">
                  <c:v>-8.4214722858900526</c:v>
                </c:pt>
                <c:pt idx="14">
                  <c:v>5.3863537125934728</c:v>
                </c:pt>
              </c:numCache>
            </c:numRef>
          </c:val>
        </c:ser>
        <c:ser>
          <c:idx val="2"/>
          <c:order val="2"/>
          <c:tx>
            <c:strRef>
              <c:f>Structure!$I$3</c:f>
              <c:strCache>
                <c:ptCount val="1"/>
                <c:pt idx="0">
                  <c:v>GDP percent change based on chained 2005 dollars</c:v>
                </c:pt>
              </c:strCache>
            </c:strRef>
          </c:tx>
          <c:marker>
            <c:symbol val="none"/>
          </c:marker>
          <c:cat>
            <c:strRef>
              <c:f>Structure!$A$211:$A$225</c:f>
              <c:strCache>
                <c:ptCount val="15"/>
                <c:pt idx="0">
                  <c:v>Year-on-Year 1996</c:v>
                </c:pt>
                <c:pt idx="1">
                  <c:v>Year-on-Year 1997</c:v>
                </c:pt>
                <c:pt idx="2">
                  <c:v>Year-on-Year 1998</c:v>
                </c:pt>
                <c:pt idx="3">
                  <c:v>Year-on-Year 1999</c:v>
                </c:pt>
                <c:pt idx="4">
                  <c:v>Year-on-Year 2000</c:v>
                </c:pt>
                <c:pt idx="5">
                  <c:v>Year-on-Year 2001</c:v>
                </c:pt>
                <c:pt idx="6">
                  <c:v>Year-on-Year 2002</c:v>
                </c:pt>
                <c:pt idx="7">
                  <c:v>Year-on-Year 2003</c:v>
                </c:pt>
                <c:pt idx="8">
                  <c:v>Year-on-Year 2004</c:v>
                </c:pt>
                <c:pt idx="9">
                  <c:v>Year-on-Year 2005</c:v>
                </c:pt>
                <c:pt idx="10">
                  <c:v>Year-on-Year 2006</c:v>
                </c:pt>
                <c:pt idx="11">
                  <c:v>Year-on-Year 2007</c:v>
                </c:pt>
                <c:pt idx="12">
                  <c:v>Year-on-Year 2008</c:v>
                </c:pt>
                <c:pt idx="13">
                  <c:v>Year-on-Year 2009</c:v>
                </c:pt>
                <c:pt idx="14">
                  <c:v>Year-on-Year 2010</c:v>
                </c:pt>
              </c:strCache>
            </c:strRef>
          </c:cat>
          <c:val>
            <c:numRef>
              <c:f>Structure!$I$211:$I$225</c:f>
              <c:numCache>
                <c:formatCode>#,##0.0</c:formatCode>
                <c:ptCount val="15"/>
                <c:pt idx="0">
                  <c:v>3.7</c:v>
                </c:pt>
                <c:pt idx="1">
                  <c:v>4.5</c:v>
                </c:pt>
                <c:pt idx="2">
                  <c:v>4.4000000000000004</c:v>
                </c:pt>
                <c:pt idx="3">
                  <c:v>4.8</c:v>
                </c:pt>
                <c:pt idx="4">
                  <c:v>4.0999999999999996</c:v>
                </c:pt>
                <c:pt idx="5">
                  <c:v>1.1000000000000001</c:v>
                </c:pt>
                <c:pt idx="6">
                  <c:v>1.8</c:v>
                </c:pt>
                <c:pt idx="7">
                  <c:v>2.5</c:v>
                </c:pt>
                <c:pt idx="8">
                  <c:v>3.6</c:v>
                </c:pt>
                <c:pt idx="9">
                  <c:v>3.1</c:v>
                </c:pt>
                <c:pt idx="10">
                  <c:v>2.7</c:v>
                </c:pt>
                <c:pt idx="11">
                  <c:v>2.1</c:v>
                </c:pt>
                <c:pt idx="12">
                  <c:v>0.4</c:v>
                </c:pt>
                <c:pt idx="13">
                  <c:v>-2.4</c:v>
                </c:pt>
                <c:pt idx="14">
                  <c:v>1.5</c:v>
                </c:pt>
              </c:numCache>
            </c:numRef>
          </c:val>
        </c:ser>
        <c:marker val="1"/>
        <c:axId val="129852160"/>
        <c:axId val="129853696"/>
      </c:lineChart>
      <c:catAx>
        <c:axId val="129852160"/>
        <c:scaling>
          <c:orientation val="minMax"/>
        </c:scaling>
        <c:axPos val="b"/>
        <c:numFmt formatCode="General" sourceLinked="1"/>
        <c:tickLblPos val="nextTo"/>
        <c:crossAx val="129853696"/>
        <c:crosses val="autoZero"/>
        <c:auto val="1"/>
        <c:lblAlgn val="ctr"/>
        <c:lblOffset val="100"/>
      </c:catAx>
      <c:valAx>
        <c:axId val="129853696"/>
        <c:scaling>
          <c:orientation val="minMax"/>
        </c:scaling>
        <c:axPos val="l"/>
        <c:numFmt formatCode="#,##0.00" sourceLinked="1"/>
        <c:tickLblPos val="nextTo"/>
        <c:crossAx val="12985216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wMode val="edge"/>
          <c:hMode val="edge"/>
          <c:x val="0.60636009840462735"/>
          <c:y val="4.8036674332536285E-2"/>
          <c:w val="0.9791013584117032"/>
          <c:h val="0.23500632053488477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chemeClr val="accent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843E-2"/>
          <c:y val="2.5090439966190668E-2"/>
          <c:w val="0.9334288757838326"/>
          <c:h val="0.96063471013491764"/>
        </c:manualLayout>
      </c:layout>
      <c:lineChart>
        <c:grouping val="standard"/>
        <c:ser>
          <c:idx val="0"/>
          <c:order val="0"/>
          <c:tx>
            <c:strRef>
              <c:f>Relationship!$B$3</c:f>
              <c:strCache>
                <c:ptCount val="1"/>
                <c:pt idx="0">
                  <c:v>U.S. Ending Stocks of Crude Oil and Petroleum Products (Thousand Barrels)</c:v>
                </c:pt>
              </c:strCache>
            </c:strRef>
          </c:tx>
          <c:marker>
            <c:symbol val="none"/>
          </c:marker>
          <c:cat>
            <c:strRef>
              <c:f>Relationship!$A$193:$A$208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Relationship!$B$193:$B$208</c:f>
              <c:numCache>
                <c:formatCode>0.00</c:formatCode>
                <c:ptCount val="16"/>
                <c:pt idx="0">
                  <c:v>5.0457482131130353</c:v>
                </c:pt>
                <c:pt idx="1">
                  <c:v>4.7833676905747433</c:v>
                </c:pt>
                <c:pt idx="2">
                  <c:v>4.8311029185093561</c:v>
                </c:pt>
                <c:pt idx="3">
                  <c:v>5.5269994814641086</c:v>
                </c:pt>
                <c:pt idx="4">
                  <c:v>4.9957988016015138</c:v>
                </c:pt>
                <c:pt idx="5">
                  <c:v>4.2232728650113964</c:v>
                </c:pt>
                <c:pt idx="6">
                  <c:v>4.5021545608749767</c:v>
                </c:pt>
                <c:pt idx="7">
                  <c:v>4.4304965465856219</c:v>
                </c:pt>
                <c:pt idx="8">
                  <c:v>4.2481782293859025</c:v>
                </c:pt>
                <c:pt idx="9">
                  <c:v>3.9355274479127527</c:v>
                </c:pt>
                <c:pt idx="10">
                  <c:v>3.5862745421570064</c:v>
                </c:pt>
                <c:pt idx="11">
                  <c:v>3.4392978323167918</c:v>
                </c:pt>
                <c:pt idx="12">
                  <c:v>3.3412181968029082</c:v>
                </c:pt>
                <c:pt idx="13">
                  <c:v>3.2184956234386077</c:v>
                </c:pt>
                <c:pt idx="14">
                  <c:v>3.5091664876969801</c:v>
                </c:pt>
                <c:pt idx="15">
                  <c:v>3.3176503370244443</c:v>
                </c:pt>
              </c:numCache>
            </c:numRef>
          </c:val>
        </c:ser>
        <c:ser>
          <c:idx val="1"/>
          <c:order val="1"/>
          <c:tx>
            <c:strRef>
              <c:f>Relationship!$H$3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cat>
            <c:strRef>
              <c:f>Relationship!$A$193:$A$208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Relationship!$H$193:$H$208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marker val="1"/>
        <c:axId val="129734144"/>
        <c:axId val="129735680"/>
      </c:lineChart>
      <c:catAx>
        <c:axId val="129734144"/>
        <c:scaling>
          <c:orientation val="minMax"/>
        </c:scaling>
        <c:axPos val="b"/>
        <c:numFmt formatCode="General" sourceLinked="1"/>
        <c:tickLblPos val="nextTo"/>
        <c:crossAx val="129735680"/>
        <c:crosses val="autoZero"/>
        <c:auto val="1"/>
        <c:lblAlgn val="ctr"/>
        <c:lblOffset val="100"/>
      </c:catAx>
      <c:valAx>
        <c:axId val="129735680"/>
        <c:scaling>
          <c:orientation val="minMax"/>
        </c:scaling>
        <c:axPos val="l"/>
        <c:numFmt formatCode="0.00" sourceLinked="1"/>
        <c:tickLblPos val="nextTo"/>
        <c:crossAx val="1297341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wMode val="edge"/>
          <c:hMode val="edge"/>
          <c:x val="0.7036610329566545"/>
          <c:y val="4.1927890592623293E-2"/>
          <c:w val="1"/>
          <c:h val="0.1944019892250311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7777484927354794E-2"/>
          <c:y val="1.427489984804531E-2"/>
          <c:w val="0.9334288757838326"/>
          <c:h val="0.96063471013491764"/>
        </c:manualLayout>
      </c:layout>
      <c:lineChart>
        <c:grouping val="standard"/>
        <c:ser>
          <c:idx val="0"/>
          <c:order val="0"/>
          <c:tx>
            <c:strRef>
              <c:f>Relationship1!$B$186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cat>
            <c:multiLvlStrRef>
              <c:f>Relationship1!#REF!</c:f>
            </c:multiLvlStrRef>
          </c:cat>
          <c:val>
            <c:numRef>
              <c:f>Relationship1!$B$194:$B$208</c:f>
              <c:numCache>
                <c:formatCode>0.00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Relationship1!$H$3</c:f>
              <c:strCache>
                <c:ptCount val="1"/>
                <c:pt idx="0">
                  <c:v>Brent Crude Oil (Dollar/Barrel)</c:v>
                </c:pt>
              </c:strCache>
            </c:strRef>
          </c:tx>
          <c:marker>
            <c:symbol val="none"/>
          </c:marker>
          <c:val>
            <c:numRef>
              <c:f>Relationship1!$H$194:$H$208</c:f>
              <c:numCache>
                <c:formatCode>0.00</c:formatCode>
                <c:ptCount val="15"/>
                <c:pt idx="0">
                  <c:v>0.19825371853744819</c:v>
                </c:pt>
                <c:pt idx="1">
                  <c:v>0.20934584388066432</c:v>
                </c:pt>
                <c:pt idx="2">
                  <c:v>0.20713110794271852</c:v>
                </c:pt>
                <c:pt idx="3">
                  <c:v>0.18134814818476416</c:v>
                </c:pt>
                <c:pt idx="4">
                  <c:v>0.20282755865987404</c:v>
                </c:pt>
                <c:pt idx="5">
                  <c:v>0.23707311517125232</c:v>
                </c:pt>
                <c:pt idx="6">
                  <c:v>0.22257631095922395</c:v>
                </c:pt>
                <c:pt idx="7">
                  <c:v>0.22604303063333694</c:v>
                </c:pt>
                <c:pt idx="8">
                  <c:v>0.23554596305467521</c:v>
                </c:pt>
                <c:pt idx="9">
                  <c:v>0.25451796636373575</c:v>
                </c:pt>
                <c:pt idx="10">
                  <c:v>0.27904340357147356</c:v>
                </c:pt>
                <c:pt idx="11">
                  <c:v>0.29088972541499436</c:v>
                </c:pt>
                <c:pt idx="12">
                  <c:v>0.29967970071955036</c:v>
                </c:pt>
                <c:pt idx="13">
                  <c:v>0.31346671114862062</c:v>
                </c:pt>
                <c:pt idx="14">
                  <c:v>0.28569543826865956</c:v>
                </c:pt>
              </c:numCache>
            </c:numRef>
          </c:val>
        </c:ser>
        <c:marker val="1"/>
        <c:axId val="131497344"/>
        <c:axId val="132052096"/>
      </c:lineChart>
      <c:catAx>
        <c:axId val="131497344"/>
        <c:scaling>
          <c:orientation val="minMax"/>
        </c:scaling>
        <c:axPos val="b"/>
        <c:numFmt formatCode="General" sourceLinked="1"/>
        <c:tickLblPos val="nextTo"/>
        <c:crossAx val="132052096"/>
        <c:crosses val="autoZero"/>
        <c:auto val="1"/>
        <c:lblAlgn val="ctr"/>
        <c:lblOffset val="100"/>
      </c:catAx>
      <c:valAx>
        <c:axId val="132052096"/>
        <c:scaling>
          <c:orientation val="minMax"/>
        </c:scaling>
        <c:axPos val="l"/>
        <c:numFmt formatCode="0.00" sourceLinked="1"/>
        <c:tickLblPos val="nextTo"/>
        <c:crossAx val="131497344"/>
        <c:crosses val="autoZero"/>
        <c:crossBetween val="between"/>
        <c:majorUnit val="0.2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wMode val="edge"/>
          <c:hMode val="edge"/>
          <c:x val="0.7036610329566545"/>
          <c:y val="4.1927890592623293E-2"/>
          <c:w val="1"/>
          <c:h val="0.1944019892250311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solidFill>
      <a:srgbClr val="4F81BD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5053566417405371E-2"/>
          <c:y val="1.427489984804531E-2"/>
          <c:w val="0.87185768445610967"/>
          <c:h val="0.96063471013491764"/>
        </c:manualLayout>
      </c:layout>
      <c:lineChart>
        <c:grouping val="standard"/>
        <c:ser>
          <c:idx val="0"/>
          <c:order val="0"/>
          <c:tx>
            <c:strRef>
              <c:f>Relationship2!$B$186</c:f>
              <c:strCache>
                <c:ptCount val="1"/>
                <c:pt idx="0">
                  <c:v>21,914.05</c:v>
                </c:pt>
              </c:strCache>
            </c:strRef>
          </c:tx>
          <c:marker>
            <c:symbol val="none"/>
          </c:marker>
          <c:cat>
            <c:strRef>
              <c:f>Relationship2!$A$194:$A$209</c:f>
              <c:strCache>
                <c:ptCount val="16"/>
                <c:pt idx="0">
                  <c:v>Average 1995</c:v>
                </c:pt>
                <c:pt idx="1">
                  <c:v>Average 1996</c:v>
                </c:pt>
                <c:pt idx="2">
                  <c:v>Average 1997</c:v>
                </c:pt>
                <c:pt idx="3">
                  <c:v>Average 1998</c:v>
                </c:pt>
                <c:pt idx="4">
                  <c:v>Average 1999</c:v>
                </c:pt>
                <c:pt idx="5">
                  <c:v>Average 2000</c:v>
                </c:pt>
                <c:pt idx="6">
                  <c:v>Average 2001</c:v>
                </c:pt>
                <c:pt idx="7">
                  <c:v>Average 2002</c:v>
                </c:pt>
                <c:pt idx="8">
                  <c:v>Average 2003</c:v>
                </c:pt>
                <c:pt idx="9">
                  <c:v>Average 2004</c:v>
                </c:pt>
                <c:pt idx="10">
                  <c:v>Average 2005</c:v>
                </c:pt>
                <c:pt idx="11">
                  <c:v>Average 2006</c:v>
                </c:pt>
                <c:pt idx="12">
                  <c:v>Average 2007</c:v>
                </c:pt>
                <c:pt idx="13">
                  <c:v>Average 2008</c:v>
                </c:pt>
                <c:pt idx="14">
                  <c:v>Average 2009</c:v>
                </c:pt>
                <c:pt idx="15">
                  <c:v>Average 2010</c:v>
                </c:pt>
              </c:strCache>
            </c:strRef>
          </c:cat>
          <c:val>
            <c:numRef>
              <c:f>Relationship2!$B$194:$B$209</c:f>
              <c:numCache>
                <c:formatCode>#,##0.00</c:formatCode>
                <c:ptCount val="16"/>
                <c:pt idx="0">
                  <c:v>94792.040564285606</c:v>
                </c:pt>
                <c:pt idx="1">
                  <c:v>77928.042697775687</c:v>
                </c:pt>
                <c:pt idx="2">
                  <c:v>81300.573799624734</c:v>
                </c:pt>
                <c:pt idx="3">
                  <c:v>123098.49769391038</c:v>
                </c:pt>
                <c:pt idx="4">
                  <c:v>94080.630648617793</c:v>
                </c:pt>
                <c:pt idx="5">
                  <c:v>51926.281218253403</c:v>
                </c:pt>
                <c:pt idx="6">
                  <c:v>65532.854099688608</c:v>
                </c:pt>
                <c:pt idx="7">
                  <c:v>63434.716510366619</c:v>
                </c:pt>
                <c:pt idx="8">
                  <c:v>54042.71153821826</c:v>
                </c:pt>
                <c:pt idx="9">
                  <c:v>42846.718828088458</c:v>
                </c:pt>
                <c:pt idx="10">
                  <c:v>31245.311021714766</c:v>
                </c:pt>
                <c:pt idx="11">
                  <c:v>26664.96764030827</c:v>
                </c:pt>
                <c:pt idx="12">
                  <c:v>23400.036612102678</c:v>
                </c:pt>
                <c:pt idx="13">
                  <c:v>20768.598680614639</c:v>
                </c:pt>
                <c:pt idx="14">
                  <c:v>30115.696030427032</c:v>
                </c:pt>
                <c:pt idx="15">
                  <c:v>23938.664206275353</c:v>
                </c:pt>
              </c:numCache>
            </c:numRef>
          </c:val>
        </c:ser>
        <c:marker val="1"/>
        <c:axId val="129777024"/>
        <c:axId val="129787008"/>
      </c:lineChart>
      <c:catAx>
        <c:axId val="129777024"/>
        <c:scaling>
          <c:orientation val="minMax"/>
        </c:scaling>
        <c:axPos val="b"/>
        <c:numFmt formatCode="General" sourceLinked="1"/>
        <c:tickLblPos val="nextTo"/>
        <c:crossAx val="129787008"/>
        <c:crosses val="autoZero"/>
        <c:auto val="1"/>
        <c:lblAlgn val="ctr"/>
        <c:lblOffset val="100"/>
      </c:catAx>
      <c:valAx>
        <c:axId val="129787008"/>
        <c:scaling>
          <c:orientation val="minMax"/>
        </c:scaling>
        <c:axPos val="l"/>
        <c:numFmt formatCode="#,##0.00" sourceLinked="1"/>
        <c:tickLblPos val="nextTo"/>
        <c:crossAx val="1297770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</c:chart>
  <c:spPr>
    <a:solidFill>
      <a:srgbClr val="4F81BD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/>
    </c:title>
    <c:plotArea>
      <c:layout>
        <c:manualLayout>
          <c:layoutTarget val="inner"/>
          <c:xMode val="edge"/>
          <c:yMode val="edge"/>
          <c:x val="5.8377128478774867E-2"/>
          <c:y val="7.6596295028338854E-2"/>
          <c:w val="0.92678145810286106"/>
          <c:h val="0.79959666144779795"/>
        </c:manualLayout>
      </c:layout>
      <c:lineChart>
        <c:grouping val="standard"/>
        <c:ser>
          <c:idx val="0"/>
          <c:order val="0"/>
          <c:tx>
            <c:strRef>
              <c:f>MA!$B$1</c:f>
              <c:strCache>
                <c:ptCount val="1"/>
                <c:pt idx="0">
                  <c:v>U.S. Ending Stocks of Crude Oil and Petroleum Products (Thousand Barrels)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317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rendlineType val="movingAvg"/>
            <c:period val="10"/>
          </c:trendline>
          <c:trendline>
            <c:trendlineType val="linear"/>
          </c:trendline>
          <c:trendline>
            <c:trendlineType val="linear"/>
          </c:trendline>
          <c:trendline>
            <c:trendlineType val="poly"/>
            <c:order val="6"/>
          </c:trendline>
          <c:cat>
            <c:numRef>
              <c:f>MA!$A$2:$A$369</c:f>
              <c:numCache>
                <c:formatCode>mmm\-yyyy</c:formatCode>
                <c:ptCount val="368"/>
                <c:pt idx="0">
                  <c:v>29235</c:v>
                </c:pt>
                <c:pt idx="1">
                  <c:v>29266</c:v>
                </c:pt>
                <c:pt idx="2">
                  <c:v>29295</c:v>
                </c:pt>
                <c:pt idx="3">
                  <c:v>29326</c:v>
                </c:pt>
                <c:pt idx="4">
                  <c:v>29356</c:v>
                </c:pt>
                <c:pt idx="5">
                  <c:v>29387</c:v>
                </c:pt>
                <c:pt idx="6">
                  <c:v>29417</c:v>
                </c:pt>
                <c:pt idx="7">
                  <c:v>29448</c:v>
                </c:pt>
                <c:pt idx="8">
                  <c:v>29479</c:v>
                </c:pt>
                <c:pt idx="9">
                  <c:v>29509</c:v>
                </c:pt>
                <c:pt idx="10">
                  <c:v>29540</c:v>
                </c:pt>
                <c:pt idx="11">
                  <c:v>29570</c:v>
                </c:pt>
                <c:pt idx="12">
                  <c:v>29601</c:v>
                </c:pt>
                <c:pt idx="13">
                  <c:v>29632</c:v>
                </c:pt>
                <c:pt idx="14">
                  <c:v>29660</c:v>
                </c:pt>
                <c:pt idx="15">
                  <c:v>29691</c:v>
                </c:pt>
                <c:pt idx="16">
                  <c:v>29721</c:v>
                </c:pt>
                <c:pt idx="17">
                  <c:v>29752</c:v>
                </c:pt>
                <c:pt idx="18">
                  <c:v>29782</c:v>
                </c:pt>
                <c:pt idx="19">
                  <c:v>29813</c:v>
                </c:pt>
                <c:pt idx="20">
                  <c:v>29844</c:v>
                </c:pt>
                <c:pt idx="21">
                  <c:v>29874</c:v>
                </c:pt>
                <c:pt idx="22">
                  <c:v>29905</c:v>
                </c:pt>
                <c:pt idx="23">
                  <c:v>29935</c:v>
                </c:pt>
                <c:pt idx="24">
                  <c:v>29966</c:v>
                </c:pt>
                <c:pt idx="25">
                  <c:v>29997</c:v>
                </c:pt>
                <c:pt idx="26">
                  <c:v>30025</c:v>
                </c:pt>
                <c:pt idx="27">
                  <c:v>30056</c:v>
                </c:pt>
                <c:pt idx="28">
                  <c:v>30086</c:v>
                </c:pt>
                <c:pt idx="29">
                  <c:v>30117</c:v>
                </c:pt>
                <c:pt idx="30">
                  <c:v>30147</c:v>
                </c:pt>
                <c:pt idx="31">
                  <c:v>30178</c:v>
                </c:pt>
                <c:pt idx="32">
                  <c:v>30209</c:v>
                </c:pt>
                <c:pt idx="33">
                  <c:v>30239</c:v>
                </c:pt>
                <c:pt idx="34">
                  <c:v>30270</c:v>
                </c:pt>
                <c:pt idx="35">
                  <c:v>30300</c:v>
                </c:pt>
                <c:pt idx="36">
                  <c:v>30331</c:v>
                </c:pt>
                <c:pt idx="37">
                  <c:v>30362</c:v>
                </c:pt>
                <c:pt idx="38">
                  <c:v>30390</c:v>
                </c:pt>
                <c:pt idx="39">
                  <c:v>30421</c:v>
                </c:pt>
                <c:pt idx="40">
                  <c:v>30451</c:v>
                </c:pt>
                <c:pt idx="41">
                  <c:v>30482</c:v>
                </c:pt>
                <c:pt idx="42">
                  <c:v>30512</c:v>
                </c:pt>
                <c:pt idx="43">
                  <c:v>30543</c:v>
                </c:pt>
                <c:pt idx="44">
                  <c:v>30574</c:v>
                </c:pt>
                <c:pt idx="45">
                  <c:v>30604</c:v>
                </c:pt>
                <c:pt idx="46">
                  <c:v>30635</c:v>
                </c:pt>
                <c:pt idx="47">
                  <c:v>30665</c:v>
                </c:pt>
                <c:pt idx="48">
                  <c:v>30696</c:v>
                </c:pt>
                <c:pt idx="49">
                  <c:v>30727</c:v>
                </c:pt>
                <c:pt idx="50">
                  <c:v>30756</c:v>
                </c:pt>
                <c:pt idx="51">
                  <c:v>30787</c:v>
                </c:pt>
                <c:pt idx="52">
                  <c:v>30817</c:v>
                </c:pt>
                <c:pt idx="53">
                  <c:v>30848</c:v>
                </c:pt>
                <c:pt idx="54">
                  <c:v>30878</c:v>
                </c:pt>
                <c:pt idx="55">
                  <c:v>30909</c:v>
                </c:pt>
                <c:pt idx="56">
                  <c:v>30940</c:v>
                </c:pt>
                <c:pt idx="57">
                  <c:v>30970</c:v>
                </c:pt>
                <c:pt idx="58">
                  <c:v>31001</c:v>
                </c:pt>
                <c:pt idx="59">
                  <c:v>31031</c:v>
                </c:pt>
                <c:pt idx="60">
                  <c:v>31062</c:v>
                </c:pt>
                <c:pt idx="61">
                  <c:v>31093</c:v>
                </c:pt>
                <c:pt idx="62">
                  <c:v>31121</c:v>
                </c:pt>
                <c:pt idx="63">
                  <c:v>31152</c:v>
                </c:pt>
                <c:pt idx="64">
                  <c:v>31182</c:v>
                </c:pt>
                <c:pt idx="65">
                  <c:v>31213</c:v>
                </c:pt>
                <c:pt idx="66">
                  <c:v>31243</c:v>
                </c:pt>
                <c:pt idx="67">
                  <c:v>31274</c:v>
                </c:pt>
                <c:pt idx="68">
                  <c:v>31305</c:v>
                </c:pt>
                <c:pt idx="69">
                  <c:v>31335</c:v>
                </c:pt>
                <c:pt idx="70">
                  <c:v>31366</c:v>
                </c:pt>
                <c:pt idx="71">
                  <c:v>31396</c:v>
                </c:pt>
                <c:pt idx="72">
                  <c:v>31427</c:v>
                </c:pt>
                <c:pt idx="73">
                  <c:v>31458</c:v>
                </c:pt>
                <c:pt idx="74">
                  <c:v>31486</c:v>
                </c:pt>
                <c:pt idx="75">
                  <c:v>31517</c:v>
                </c:pt>
                <c:pt idx="76">
                  <c:v>31547</c:v>
                </c:pt>
                <c:pt idx="77">
                  <c:v>31578</c:v>
                </c:pt>
                <c:pt idx="78">
                  <c:v>31608</c:v>
                </c:pt>
                <c:pt idx="79">
                  <c:v>31639</c:v>
                </c:pt>
                <c:pt idx="80">
                  <c:v>31670</c:v>
                </c:pt>
                <c:pt idx="81">
                  <c:v>31700</c:v>
                </c:pt>
                <c:pt idx="82">
                  <c:v>31731</c:v>
                </c:pt>
                <c:pt idx="83">
                  <c:v>31761</c:v>
                </c:pt>
                <c:pt idx="84">
                  <c:v>31792</c:v>
                </c:pt>
                <c:pt idx="85">
                  <c:v>31823</c:v>
                </c:pt>
                <c:pt idx="86">
                  <c:v>31851</c:v>
                </c:pt>
                <c:pt idx="87">
                  <c:v>31882</c:v>
                </c:pt>
                <c:pt idx="88">
                  <c:v>31912</c:v>
                </c:pt>
                <c:pt idx="89">
                  <c:v>31943</c:v>
                </c:pt>
                <c:pt idx="90">
                  <c:v>31973</c:v>
                </c:pt>
                <c:pt idx="91">
                  <c:v>32004</c:v>
                </c:pt>
                <c:pt idx="92">
                  <c:v>32035</c:v>
                </c:pt>
                <c:pt idx="93">
                  <c:v>32065</c:v>
                </c:pt>
                <c:pt idx="94">
                  <c:v>32096</c:v>
                </c:pt>
                <c:pt idx="95">
                  <c:v>32126</c:v>
                </c:pt>
                <c:pt idx="96">
                  <c:v>32157</c:v>
                </c:pt>
                <c:pt idx="97">
                  <c:v>32188</c:v>
                </c:pt>
                <c:pt idx="98">
                  <c:v>32217</c:v>
                </c:pt>
                <c:pt idx="99">
                  <c:v>32248</c:v>
                </c:pt>
                <c:pt idx="100">
                  <c:v>32278</c:v>
                </c:pt>
                <c:pt idx="101">
                  <c:v>32309</c:v>
                </c:pt>
                <c:pt idx="102">
                  <c:v>32339</c:v>
                </c:pt>
                <c:pt idx="103">
                  <c:v>32370</c:v>
                </c:pt>
                <c:pt idx="104">
                  <c:v>32401</c:v>
                </c:pt>
                <c:pt idx="105">
                  <c:v>32431</c:v>
                </c:pt>
                <c:pt idx="106">
                  <c:v>32462</c:v>
                </c:pt>
                <c:pt idx="107">
                  <c:v>32492</c:v>
                </c:pt>
                <c:pt idx="108">
                  <c:v>32523</c:v>
                </c:pt>
                <c:pt idx="109">
                  <c:v>32554</c:v>
                </c:pt>
                <c:pt idx="110">
                  <c:v>32582</c:v>
                </c:pt>
                <c:pt idx="111">
                  <c:v>32613</c:v>
                </c:pt>
                <c:pt idx="112">
                  <c:v>32643</c:v>
                </c:pt>
                <c:pt idx="113">
                  <c:v>32674</c:v>
                </c:pt>
                <c:pt idx="114">
                  <c:v>32704</c:v>
                </c:pt>
                <c:pt idx="115">
                  <c:v>32735</c:v>
                </c:pt>
                <c:pt idx="116">
                  <c:v>32766</c:v>
                </c:pt>
                <c:pt idx="117">
                  <c:v>32796</c:v>
                </c:pt>
                <c:pt idx="118">
                  <c:v>32827</c:v>
                </c:pt>
                <c:pt idx="119">
                  <c:v>32857</c:v>
                </c:pt>
                <c:pt idx="120">
                  <c:v>32888</c:v>
                </c:pt>
                <c:pt idx="121">
                  <c:v>32919</c:v>
                </c:pt>
                <c:pt idx="122">
                  <c:v>32947</c:v>
                </c:pt>
                <c:pt idx="123">
                  <c:v>32978</c:v>
                </c:pt>
                <c:pt idx="124">
                  <c:v>33008</c:v>
                </c:pt>
                <c:pt idx="125">
                  <c:v>33039</c:v>
                </c:pt>
                <c:pt idx="126">
                  <c:v>33069</c:v>
                </c:pt>
                <c:pt idx="127">
                  <c:v>33100</c:v>
                </c:pt>
                <c:pt idx="128">
                  <c:v>33131</c:v>
                </c:pt>
                <c:pt idx="129">
                  <c:v>33161</c:v>
                </c:pt>
                <c:pt idx="130">
                  <c:v>33192</c:v>
                </c:pt>
                <c:pt idx="131">
                  <c:v>33222</c:v>
                </c:pt>
                <c:pt idx="132">
                  <c:v>33253</c:v>
                </c:pt>
                <c:pt idx="133">
                  <c:v>33284</c:v>
                </c:pt>
                <c:pt idx="134">
                  <c:v>33312</c:v>
                </c:pt>
                <c:pt idx="135">
                  <c:v>33343</c:v>
                </c:pt>
                <c:pt idx="136">
                  <c:v>33373</c:v>
                </c:pt>
                <c:pt idx="137">
                  <c:v>33404</c:v>
                </c:pt>
                <c:pt idx="138">
                  <c:v>33434</c:v>
                </c:pt>
                <c:pt idx="139">
                  <c:v>33465</c:v>
                </c:pt>
                <c:pt idx="140">
                  <c:v>33496</c:v>
                </c:pt>
                <c:pt idx="141">
                  <c:v>33526</c:v>
                </c:pt>
                <c:pt idx="142">
                  <c:v>33557</c:v>
                </c:pt>
                <c:pt idx="143">
                  <c:v>33587</c:v>
                </c:pt>
                <c:pt idx="144">
                  <c:v>33618</c:v>
                </c:pt>
                <c:pt idx="145">
                  <c:v>33649</c:v>
                </c:pt>
                <c:pt idx="146">
                  <c:v>33678</c:v>
                </c:pt>
                <c:pt idx="147">
                  <c:v>33709</c:v>
                </c:pt>
                <c:pt idx="148">
                  <c:v>33739</c:v>
                </c:pt>
                <c:pt idx="149">
                  <c:v>33770</c:v>
                </c:pt>
                <c:pt idx="150">
                  <c:v>33800</c:v>
                </c:pt>
                <c:pt idx="151">
                  <c:v>33831</c:v>
                </c:pt>
                <c:pt idx="152">
                  <c:v>33862</c:v>
                </c:pt>
                <c:pt idx="153">
                  <c:v>33892</c:v>
                </c:pt>
                <c:pt idx="154">
                  <c:v>33923</c:v>
                </c:pt>
                <c:pt idx="155">
                  <c:v>33953</c:v>
                </c:pt>
                <c:pt idx="156">
                  <c:v>33984</c:v>
                </c:pt>
                <c:pt idx="157">
                  <c:v>34015</c:v>
                </c:pt>
                <c:pt idx="158">
                  <c:v>34043</c:v>
                </c:pt>
                <c:pt idx="159">
                  <c:v>34074</c:v>
                </c:pt>
                <c:pt idx="160">
                  <c:v>34104</c:v>
                </c:pt>
                <c:pt idx="161">
                  <c:v>34135</c:v>
                </c:pt>
                <c:pt idx="162">
                  <c:v>34165</c:v>
                </c:pt>
                <c:pt idx="163">
                  <c:v>34196</c:v>
                </c:pt>
                <c:pt idx="164">
                  <c:v>34227</c:v>
                </c:pt>
                <c:pt idx="165">
                  <c:v>34257</c:v>
                </c:pt>
                <c:pt idx="166">
                  <c:v>34288</c:v>
                </c:pt>
                <c:pt idx="167">
                  <c:v>34318</c:v>
                </c:pt>
                <c:pt idx="168">
                  <c:v>34349</c:v>
                </c:pt>
                <c:pt idx="169">
                  <c:v>34380</c:v>
                </c:pt>
                <c:pt idx="170">
                  <c:v>34408</c:v>
                </c:pt>
                <c:pt idx="171">
                  <c:v>34439</c:v>
                </c:pt>
                <c:pt idx="172">
                  <c:v>34469</c:v>
                </c:pt>
                <c:pt idx="173">
                  <c:v>34500</c:v>
                </c:pt>
                <c:pt idx="174">
                  <c:v>34530</c:v>
                </c:pt>
                <c:pt idx="175">
                  <c:v>34561</c:v>
                </c:pt>
                <c:pt idx="176">
                  <c:v>34592</c:v>
                </c:pt>
                <c:pt idx="177">
                  <c:v>34622</c:v>
                </c:pt>
                <c:pt idx="178">
                  <c:v>34653</c:v>
                </c:pt>
                <c:pt idx="179">
                  <c:v>34683</c:v>
                </c:pt>
                <c:pt idx="180">
                  <c:v>34714</c:v>
                </c:pt>
                <c:pt idx="181">
                  <c:v>34745</c:v>
                </c:pt>
                <c:pt idx="182">
                  <c:v>34773</c:v>
                </c:pt>
                <c:pt idx="183">
                  <c:v>34804</c:v>
                </c:pt>
                <c:pt idx="184">
                  <c:v>34834</c:v>
                </c:pt>
                <c:pt idx="185">
                  <c:v>34865</c:v>
                </c:pt>
                <c:pt idx="186">
                  <c:v>34895</c:v>
                </c:pt>
                <c:pt idx="187">
                  <c:v>34926</c:v>
                </c:pt>
                <c:pt idx="188">
                  <c:v>34957</c:v>
                </c:pt>
                <c:pt idx="189">
                  <c:v>34987</c:v>
                </c:pt>
                <c:pt idx="190">
                  <c:v>35018</c:v>
                </c:pt>
                <c:pt idx="191">
                  <c:v>35048</c:v>
                </c:pt>
                <c:pt idx="192">
                  <c:v>35079</c:v>
                </c:pt>
                <c:pt idx="193">
                  <c:v>35110</c:v>
                </c:pt>
                <c:pt idx="194">
                  <c:v>35139</c:v>
                </c:pt>
                <c:pt idx="195">
                  <c:v>35170</c:v>
                </c:pt>
                <c:pt idx="196">
                  <c:v>35200</c:v>
                </c:pt>
                <c:pt idx="197">
                  <c:v>35231</c:v>
                </c:pt>
                <c:pt idx="198">
                  <c:v>35261</c:v>
                </c:pt>
                <c:pt idx="199">
                  <c:v>35292</c:v>
                </c:pt>
                <c:pt idx="200">
                  <c:v>35323</c:v>
                </c:pt>
                <c:pt idx="201">
                  <c:v>35353</c:v>
                </c:pt>
                <c:pt idx="202">
                  <c:v>35384</c:v>
                </c:pt>
                <c:pt idx="203">
                  <c:v>35414</c:v>
                </c:pt>
                <c:pt idx="204">
                  <c:v>35445</c:v>
                </c:pt>
                <c:pt idx="205">
                  <c:v>35476</c:v>
                </c:pt>
                <c:pt idx="206">
                  <c:v>35504</c:v>
                </c:pt>
                <c:pt idx="207">
                  <c:v>35535</c:v>
                </c:pt>
                <c:pt idx="208">
                  <c:v>35565</c:v>
                </c:pt>
                <c:pt idx="209">
                  <c:v>35596</c:v>
                </c:pt>
                <c:pt idx="210">
                  <c:v>35626</c:v>
                </c:pt>
                <c:pt idx="211">
                  <c:v>35657</c:v>
                </c:pt>
                <c:pt idx="212">
                  <c:v>35688</c:v>
                </c:pt>
                <c:pt idx="213">
                  <c:v>35718</c:v>
                </c:pt>
                <c:pt idx="214">
                  <c:v>35749</c:v>
                </c:pt>
                <c:pt idx="215">
                  <c:v>35779</c:v>
                </c:pt>
                <c:pt idx="216">
                  <c:v>35810</c:v>
                </c:pt>
                <c:pt idx="217">
                  <c:v>35841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36083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36234</c:v>
                </c:pt>
                <c:pt idx="231">
                  <c:v>36265</c:v>
                </c:pt>
                <c:pt idx="232">
                  <c:v>36295</c:v>
                </c:pt>
                <c:pt idx="233">
                  <c:v>36326</c:v>
                </c:pt>
                <c:pt idx="234">
                  <c:v>36356</c:v>
                </c:pt>
                <c:pt idx="235">
                  <c:v>36387</c:v>
                </c:pt>
                <c:pt idx="236">
                  <c:v>36418</c:v>
                </c:pt>
                <c:pt idx="237">
                  <c:v>36448</c:v>
                </c:pt>
                <c:pt idx="238">
                  <c:v>36479</c:v>
                </c:pt>
                <c:pt idx="239">
                  <c:v>36509</c:v>
                </c:pt>
                <c:pt idx="240">
                  <c:v>36540</c:v>
                </c:pt>
                <c:pt idx="241">
                  <c:v>36571</c:v>
                </c:pt>
                <c:pt idx="242">
                  <c:v>36600</c:v>
                </c:pt>
                <c:pt idx="243">
                  <c:v>36631</c:v>
                </c:pt>
                <c:pt idx="244">
                  <c:v>36661</c:v>
                </c:pt>
                <c:pt idx="245">
                  <c:v>36692</c:v>
                </c:pt>
                <c:pt idx="246">
                  <c:v>36722</c:v>
                </c:pt>
                <c:pt idx="247">
                  <c:v>36753</c:v>
                </c:pt>
                <c:pt idx="248">
                  <c:v>36784</c:v>
                </c:pt>
                <c:pt idx="249">
                  <c:v>36814</c:v>
                </c:pt>
                <c:pt idx="250">
                  <c:v>36845</c:v>
                </c:pt>
                <c:pt idx="251">
                  <c:v>36875</c:v>
                </c:pt>
                <c:pt idx="252">
                  <c:v>36906</c:v>
                </c:pt>
                <c:pt idx="253">
                  <c:v>36937</c:v>
                </c:pt>
                <c:pt idx="254">
                  <c:v>36965</c:v>
                </c:pt>
                <c:pt idx="255">
                  <c:v>36996</c:v>
                </c:pt>
                <c:pt idx="256">
                  <c:v>37026</c:v>
                </c:pt>
                <c:pt idx="257">
                  <c:v>37057</c:v>
                </c:pt>
                <c:pt idx="258">
                  <c:v>37087</c:v>
                </c:pt>
                <c:pt idx="259">
                  <c:v>37118</c:v>
                </c:pt>
                <c:pt idx="260">
                  <c:v>37149</c:v>
                </c:pt>
                <c:pt idx="261">
                  <c:v>37179</c:v>
                </c:pt>
                <c:pt idx="262">
                  <c:v>37210</c:v>
                </c:pt>
                <c:pt idx="263">
                  <c:v>37240</c:v>
                </c:pt>
                <c:pt idx="264">
                  <c:v>37271</c:v>
                </c:pt>
                <c:pt idx="265">
                  <c:v>37302</c:v>
                </c:pt>
                <c:pt idx="266">
                  <c:v>37330</c:v>
                </c:pt>
                <c:pt idx="267">
                  <c:v>37361</c:v>
                </c:pt>
                <c:pt idx="268">
                  <c:v>37391</c:v>
                </c:pt>
                <c:pt idx="269">
                  <c:v>37422</c:v>
                </c:pt>
                <c:pt idx="270">
                  <c:v>37452</c:v>
                </c:pt>
                <c:pt idx="271">
                  <c:v>37483</c:v>
                </c:pt>
                <c:pt idx="272">
                  <c:v>37514</c:v>
                </c:pt>
                <c:pt idx="273">
                  <c:v>37544</c:v>
                </c:pt>
                <c:pt idx="274">
                  <c:v>37575</c:v>
                </c:pt>
                <c:pt idx="275">
                  <c:v>37605</c:v>
                </c:pt>
                <c:pt idx="276">
                  <c:v>37636</c:v>
                </c:pt>
                <c:pt idx="277">
                  <c:v>37667</c:v>
                </c:pt>
                <c:pt idx="278">
                  <c:v>37695</c:v>
                </c:pt>
                <c:pt idx="279">
                  <c:v>37726</c:v>
                </c:pt>
                <c:pt idx="280">
                  <c:v>37756</c:v>
                </c:pt>
                <c:pt idx="281">
                  <c:v>37787</c:v>
                </c:pt>
                <c:pt idx="282">
                  <c:v>37817</c:v>
                </c:pt>
                <c:pt idx="283">
                  <c:v>37848</c:v>
                </c:pt>
                <c:pt idx="284">
                  <c:v>37879</c:v>
                </c:pt>
                <c:pt idx="285">
                  <c:v>37909</c:v>
                </c:pt>
                <c:pt idx="286">
                  <c:v>37940</c:v>
                </c:pt>
                <c:pt idx="287">
                  <c:v>37970</c:v>
                </c:pt>
                <c:pt idx="288">
                  <c:v>38001</c:v>
                </c:pt>
                <c:pt idx="289">
                  <c:v>38032</c:v>
                </c:pt>
                <c:pt idx="290">
                  <c:v>38061</c:v>
                </c:pt>
                <c:pt idx="291">
                  <c:v>38092</c:v>
                </c:pt>
                <c:pt idx="292">
                  <c:v>38122</c:v>
                </c:pt>
                <c:pt idx="293">
                  <c:v>38153</c:v>
                </c:pt>
                <c:pt idx="294">
                  <c:v>38183</c:v>
                </c:pt>
                <c:pt idx="295">
                  <c:v>38214</c:v>
                </c:pt>
                <c:pt idx="296">
                  <c:v>38245</c:v>
                </c:pt>
                <c:pt idx="297">
                  <c:v>38275</c:v>
                </c:pt>
                <c:pt idx="298">
                  <c:v>38306</c:v>
                </c:pt>
                <c:pt idx="299">
                  <c:v>38336</c:v>
                </c:pt>
                <c:pt idx="300">
                  <c:v>38367</c:v>
                </c:pt>
                <c:pt idx="301">
                  <c:v>38398</c:v>
                </c:pt>
                <c:pt idx="302">
                  <c:v>38426</c:v>
                </c:pt>
                <c:pt idx="303">
                  <c:v>38457</c:v>
                </c:pt>
                <c:pt idx="304">
                  <c:v>38487</c:v>
                </c:pt>
                <c:pt idx="305">
                  <c:v>38518</c:v>
                </c:pt>
                <c:pt idx="306">
                  <c:v>38548</c:v>
                </c:pt>
                <c:pt idx="307">
                  <c:v>38579</c:v>
                </c:pt>
                <c:pt idx="308">
                  <c:v>38610</c:v>
                </c:pt>
                <c:pt idx="309">
                  <c:v>38640</c:v>
                </c:pt>
                <c:pt idx="310">
                  <c:v>38671</c:v>
                </c:pt>
                <c:pt idx="311">
                  <c:v>38701</c:v>
                </c:pt>
                <c:pt idx="312">
                  <c:v>38732</c:v>
                </c:pt>
                <c:pt idx="313">
                  <c:v>38763</c:v>
                </c:pt>
                <c:pt idx="314">
                  <c:v>38791</c:v>
                </c:pt>
                <c:pt idx="315">
                  <c:v>38822</c:v>
                </c:pt>
                <c:pt idx="316">
                  <c:v>38852</c:v>
                </c:pt>
                <c:pt idx="317">
                  <c:v>38883</c:v>
                </c:pt>
                <c:pt idx="318">
                  <c:v>38913</c:v>
                </c:pt>
                <c:pt idx="319">
                  <c:v>38944</c:v>
                </c:pt>
                <c:pt idx="320">
                  <c:v>38975</c:v>
                </c:pt>
                <c:pt idx="321">
                  <c:v>39005</c:v>
                </c:pt>
                <c:pt idx="322">
                  <c:v>39036</c:v>
                </c:pt>
                <c:pt idx="323">
                  <c:v>39066</c:v>
                </c:pt>
                <c:pt idx="324">
                  <c:v>39097</c:v>
                </c:pt>
                <c:pt idx="325">
                  <c:v>39128</c:v>
                </c:pt>
                <c:pt idx="326">
                  <c:v>39156</c:v>
                </c:pt>
                <c:pt idx="327">
                  <c:v>39187</c:v>
                </c:pt>
                <c:pt idx="328">
                  <c:v>39217</c:v>
                </c:pt>
                <c:pt idx="329">
                  <c:v>39248</c:v>
                </c:pt>
                <c:pt idx="330">
                  <c:v>39278</c:v>
                </c:pt>
                <c:pt idx="331">
                  <c:v>39309</c:v>
                </c:pt>
                <c:pt idx="332">
                  <c:v>39340</c:v>
                </c:pt>
                <c:pt idx="333">
                  <c:v>39370</c:v>
                </c:pt>
                <c:pt idx="334">
                  <c:v>39401</c:v>
                </c:pt>
                <c:pt idx="335">
                  <c:v>39431</c:v>
                </c:pt>
                <c:pt idx="336">
                  <c:v>39462</c:v>
                </c:pt>
                <c:pt idx="337">
                  <c:v>39493</c:v>
                </c:pt>
                <c:pt idx="338">
                  <c:v>39522</c:v>
                </c:pt>
                <c:pt idx="339">
                  <c:v>39553</c:v>
                </c:pt>
                <c:pt idx="340">
                  <c:v>39583</c:v>
                </c:pt>
                <c:pt idx="341">
                  <c:v>39614</c:v>
                </c:pt>
                <c:pt idx="342">
                  <c:v>39644</c:v>
                </c:pt>
                <c:pt idx="343">
                  <c:v>39675</c:v>
                </c:pt>
                <c:pt idx="344">
                  <c:v>39706</c:v>
                </c:pt>
                <c:pt idx="345">
                  <c:v>39736</c:v>
                </c:pt>
                <c:pt idx="346">
                  <c:v>39767</c:v>
                </c:pt>
                <c:pt idx="347">
                  <c:v>39797</c:v>
                </c:pt>
                <c:pt idx="348">
                  <c:v>39828</c:v>
                </c:pt>
                <c:pt idx="349">
                  <c:v>39859</c:v>
                </c:pt>
                <c:pt idx="350">
                  <c:v>39887</c:v>
                </c:pt>
                <c:pt idx="351">
                  <c:v>39918</c:v>
                </c:pt>
                <c:pt idx="352">
                  <c:v>39948</c:v>
                </c:pt>
                <c:pt idx="353">
                  <c:v>39979</c:v>
                </c:pt>
                <c:pt idx="354">
                  <c:v>40009</c:v>
                </c:pt>
                <c:pt idx="355">
                  <c:v>40040</c:v>
                </c:pt>
                <c:pt idx="356">
                  <c:v>40071</c:v>
                </c:pt>
                <c:pt idx="357">
                  <c:v>40101</c:v>
                </c:pt>
                <c:pt idx="358">
                  <c:v>40132</c:v>
                </c:pt>
                <c:pt idx="359">
                  <c:v>40162</c:v>
                </c:pt>
                <c:pt idx="360">
                  <c:v>40193</c:v>
                </c:pt>
                <c:pt idx="361">
                  <c:v>40224</c:v>
                </c:pt>
                <c:pt idx="362">
                  <c:v>40252</c:v>
                </c:pt>
                <c:pt idx="363">
                  <c:v>40283</c:v>
                </c:pt>
                <c:pt idx="364">
                  <c:v>40313</c:v>
                </c:pt>
                <c:pt idx="365">
                  <c:v>40344</c:v>
                </c:pt>
                <c:pt idx="366">
                  <c:v>40374</c:v>
                </c:pt>
                <c:pt idx="367">
                  <c:v>40405</c:v>
                </c:pt>
              </c:numCache>
            </c:numRef>
          </c:cat>
          <c:val>
            <c:numRef>
              <c:f>MA!$B$7:$B$369</c:f>
              <c:numCache>
                <c:formatCode>General</c:formatCode>
                <c:ptCount val="363"/>
                <c:pt idx="0">
                  <c:v>1410936</c:v>
                </c:pt>
                <c:pt idx="1">
                  <c:v>1425434</c:v>
                </c:pt>
                <c:pt idx="2">
                  <c:v>1448588</c:v>
                </c:pt>
                <c:pt idx="3">
                  <c:v>1447157</c:v>
                </c:pt>
                <c:pt idx="4">
                  <c:v>1429666</c:v>
                </c:pt>
                <c:pt idx="5">
                  <c:v>1432435</c:v>
                </c:pt>
                <c:pt idx="6">
                  <c:v>1392228</c:v>
                </c:pt>
                <c:pt idx="7">
                  <c:v>1387773</c:v>
                </c:pt>
                <c:pt idx="8">
                  <c:v>1388543</c:v>
                </c:pt>
                <c:pt idx="9">
                  <c:v>1401209</c:v>
                </c:pt>
                <c:pt idx="10">
                  <c:v>1414626</c:v>
                </c:pt>
                <c:pt idx="11">
                  <c:v>1438344</c:v>
                </c:pt>
                <c:pt idx="12">
                  <c:v>1430193</c:v>
                </c:pt>
                <c:pt idx="13">
                  <c:v>1438522</c:v>
                </c:pt>
                <c:pt idx="14">
                  <c:v>1457183</c:v>
                </c:pt>
                <c:pt idx="15">
                  <c:v>1475973</c:v>
                </c:pt>
                <c:pt idx="16">
                  <c:v>1484763</c:v>
                </c:pt>
                <c:pt idx="17">
                  <c:v>1501479</c:v>
                </c:pt>
                <c:pt idx="18">
                  <c:v>1483648</c:v>
                </c:pt>
                <c:pt idx="19">
                  <c:v>1455851</c:v>
                </c:pt>
                <c:pt idx="20">
                  <c:v>1428174</c:v>
                </c:pt>
                <c:pt idx="21">
                  <c:v>1391947</c:v>
                </c:pt>
                <c:pt idx="22">
                  <c:v>1345550</c:v>
                </c:pt>
                <c:pt idx="23">
                  <c:v>1346689</c:v>
                </c:pt>
                <c:pt idx="24">
                  <c:v>1360173</c:v>
                </c:pt>
                <c:pt idx="25">
                  <c:v>1393459</c:v>
                </c:pt>
                <c:pt idx="26">
                  <c:v>1408466</c:v>
                </c:pt>
                <c:pt idx="27">
                  <c:v>1413964</c:v>
                </c:pt>
                <c:pt idx="28">
                  <c:v>1432418</c:v>
                </c:pt>
                <c:pt idx="29">
                  <c:v>1455203</c:v>
                </c:pt>
                <c:pt idx="30">
                  <c:v>1429924</c:v>
                </c:pt>
                <c:pt idx="31">
                  <c:v>1452480</c:v>
                </c:pt>
                <c:pt idx="32">
                  <c:v>1430259</c:v>
                </c:pt>
                <c:pt idx="33">
                  <c:v>1371578</c:v>
                </c:pt>
                <c:pt idx="34">
                  <c:v>1374381</c:v>
                </c:pt>
                <c:pt idx="35">
                  <c:v>1393515</c:v>
                </c:pt>
                <c:pt idx="36">
                  <c:v>1405457</c:v>
                </c:pt>
                <c:pt idx="37">
                  <c:v>1426434</c:v>
                </c:pt>
                <c:pt idx="38">
                  <c:v>1459525</c:v>
                </c:pt>
                <c:pt idx="39">
                  <c:v>1485334</c:v>
                </c:pt>
                <c:pt idx="40">
                  <c:v>1507529</c:v>
                </c:pt>
                <c:pt idx="41">
                  <c:v>1509555</c:v>
                </c:pt>
                <c:pt idx="42">
                  <c:v>1453637</c:v>
                </c:pt>
                <c:pt idx="43">
                  <c:v>1429249</c:v>
                </c:pt>
                <c:pt idx="44">
                  <c:v>1463380</c:v>
                </c:pt>
                <c:pt idx="45">
                  <c:v>1444286</c:v>
                </c:pt>
                <c:pt idx="46">
                  <c:v>1461744</c:v>
                </c:pt>
                <c:pt idx="47">
                  <c:v>1496197</c:v>
                </c:pt>
                <c:pt idx="48">
                  <c:v>1502581</c:v>
                </c:pt>
                <c:pt idx="49">
                  <c:v>1513056</c:v>
                </c:pt>
                <c:pt idx="50">
                  <c:v>1497510</c:v>
                </c:pt>
                <c:pt idx="51">
                  <c:v>1512781</c:v>
                </c:pt>
                <c:pt idx="52">
                  <c:v>1543926</c:v>
                </c:pt>
                <c:pt idx="53">
                  <c:v>1556322</c:v>
                </c:pt>
                <c:pt idx="54">
                  <c:v>1556227</c:v>
                </c:pt>
                <c:pt idx="55">
                  <c:v>1512011</c:v>
                </c:pt>
                <c:pt idx="56">
                  <c:v>1462400</c:v>
                </c:pt>
                <c:pt idx="57">
                  <c:v>1459514</c:v>
                </c:pt>
                <c:pt idx="58">
                  <c:v>1473439</c:v>
                </c:pt>
                <c:pt idx="59">
                  <c:v>1507510</c:v>
                </c:pt>
                <c:pt idx="60">
                  <c:v>1511050</c:v>
                </c:pt>
                <c:pt idx="61">
                  <c:v>1516302</c:v>
                </c:pt>
                <c:pt idx="62">
                  <c:v>1493785</c:v>
                </c:pt>
                <c:pt idx="63">
                  <c:v>1502444</c:v>
                </c:pt>
                <c:pt idx="64">
                  <c:v>1495533</c:v>
                </c:pt>
                <c:pt idx="65">
                  <c:v>1523397</c:v>
                </c:pt>
                <c:pt idx="66">
                  <c:v>1518769</c:v>
                </c:pt>
                <c:pt idx="67">
                  <c:v>1535313</c:v>
                </c:pt>
                <c:pt idx="68">
                  <c:v>1513826</c:v>
                </c:pt>
                <c:pt idx="69">
                  <c:v>1488558</c:v>
                </c:pt>
                <c:pt idx="70">
                  <c:v>1479493</c:v>
                </c:pt>
                <c:pt idx="71">
                  <c:v>1505822</c:v>
                </c:pt>
                <c:pt idx="72">
                  <c:v>1542893</c:v>
                </c:pt>
                <c:pt idx="73">
                  <c:v>1572732</c:v>
                </c:pt>
                <c:pt idx="74">
                  <c:v>1582297</c:v>
                </c:pt>
                <c:pt idx="75">
                  <c:v>1617975</c:v>
                </c:pt>
                <c:pt idx="76">
                  <c:v>1610448</c:v>
                </c:pt>
                <c:pt idx="77">
                  <c:v>1612020</c:v>
                </c:pt>
                <c:pt idx="78">
                  <c:v>1592512</c:v>
                </c:pt>
                <c:pt idx="79">
                  <c:v>1586013</c:v>
                </c:pt>
                <c:pt idx="80">
                  <c:v>1563370</c:v>
                </c:pt>
                <c:pt idx="81">
                  <c:v>1556690</c:v>
                </c:pt>
                <c:pt idx="82">
                  <c:v>1539247</c:v>
                </c:pt>
                <c:pt idx="83">
                  <c:v>1541746</c:v>
                </c:pt>
                <c:pt idx="84">
                  <c:v>1547960</c:v>
                </c:pt>
                <c:pt idx="85">
                  <c:v>1558476</c:v>
                </c:pt>
                <c:pt idx="86">
                  <c:v>1592005</c:v>
                </c:pt>
                <c:pt idx="87">
                  <c:v>1605705</c:v>
                </c:pt>
                <c:pt idx="88">
                  <c:v>1609977</c:v>
                </c:pt>
                <c:pt idx="89">
                  <c:v>1634948</c:v>
                </c:pt>
                <c:pt idx="90">
                  <c:v>1607451</c:v>
                </c:pt>
                <c:pt idx="91">
                  <c:v>1596994</c:v>
                </c:pt>
                <c:pt idx="92">
                  <c:v>1575694</c:v>
                </c:pt>
                <c:pt idx="93">
                  <c:v>1559267</c:v>
                </c:pt>
                <c:pt idx="94">
                  <c:v>1578298</c:v>
                </c:pt>
                <c:pt idx="95">
                  <c:v>1613780</c:v>
                </c:pt>
                <c:pt idx="96">
                  <c:v>1611809</c:v>
                </c:pt>
                <c:pt idx="97">
                  <c:v>1629119</c:v>
                </c:pt>
                <c:pt idx="98">
                  <c:v>1623519</c:v>
                </c:pt>
                <c:pt idx="99">
                  <c:v>1628393</c:v>
                </c:pt>
                <c:pt idx="100">
                  <c:v>1630425</c:v>
                </c:pt>
                <c:pt idx="101">
                  <c:v>1631275</c:v>
                </c:pt>
                <c:pt idx="102">
                  <c:v>1597232</c:v>
                </c:pt>
                <c:pt idx="103">
                  <c:v>1620242</c:v>
                </c:pt>
                <c:pt idx="104">
                  <c:v>1601010</c:v>
                </c:pt>
                <c:pt idx="105">
                  <c:v>1568438</c:v>
                </c:pt>
                <c:pt idx="106">
                  <c:v>1595647</c:v>
                </c:pt>
                <c:pt idx="107">
                  <c:v>1622604</c:v>
                </c:pt>
                <c:pt idx="108">
                  <c:v>1607664</c:v>
                </c:pt>
                <c:pt idx="109">
                  <c:v>1648901</c:v>
                </c:pt>
                <c:pt idx="110">
                  <c:v>1654432</c:v>
                </c:pt>
                <c:pt idx="111">
                  <c:v>1667408</c:v>
                </c:pt>
                <c:pt idx="112">
                  <c:v>1657962</c:v>
                </c:pt>
                <c:pt idx="113">
                  <c:v>1663157</c:v>
                </c:pt>
                <c:pt idx="114">
                  <c:v>1581419</c:v>
                </c:pt>
                <c:pt idx="115">
                  <c:v>1629687</c:v>
                </c:pt>
                <c:pt idx="116">
                  <c:v>1634646</c:v>
                </c:pt>
                <c:pt idx="117">
                  <c:v>1641913</c:v>
                </c:pt>
                <c:pt idx="118">
                  <c:v>1640188</c:v>
                </c:pt>
                <c:pt idx="119">
                  <c:v>1671526</c:v>
                </c:pt>
                <c:pt idx="120">
                  <c:v>1685033</c:v>
                </c:pt>
                <c:pt idx="121">
                  <c:v>1709064</c:v>
                </c:pt>
                <c:pt idx="122">
                  <c:v>1698525</c:v>
                </c:pt>
                <c:pt idx="123">
                  <c:v>1698230</c:v>
                </c:pt>
                <c:pt idx="124">
                  <c:v>1674446</c:v>
                </c:pt>
                <c:pt idx="125">
                  <c:v>1653864</c:v>
                </c:pt>
                <c:pt idx="126">
                  <c:v>1620633</c:v>
                </c:pt>
                <c:pt idx="127">
                  <c:v>1586583</c:v>
                </c:pt>
                <c:pt idx="128">
                  <c:v>1573344</c:v>
                </c:pt>
                <c:pt idx="129">
                  <c:v>1557613</c:v>
                </c:pt>
                <c:pt idx="130">
                  <c:v>1577938</c:v>
                </c:pt>
                <c:pt idx="131">
                  <c:v>1626106</c:v>
                </c:pt>
                <c:pt idx="132">
                  <c:v>1633524</c:v>
                </c:pt>
                <c:pt idx="133">
                  <c:v>1634964</c:v>
                </c:pt>
                <c:pt idx="134">
                  <c:v>1647965</c:v>
                </c:pt>
                <c:pt idx="135">
                  <c:v>1662876</c:v>
                </c:pt>
                <c:pt idx="136">
                  <c:v>1644041</c:v>
                </c:pt>
                <c:pt idx="137">
                  <c:v>1647185</c:v>
                </c:pt>
                <c:pt idx="138">
                  <c:v>1616954</c:v>
                </c:pt>
                <c:pt idx="139">
                  <c:v>1610229</c:v>
                </c:pt>
                <c:pt idx="140">
                  <c:v>1587613</c:v>
                </c:pt>
                <c:pt idx="141">
                  <c:v>1570825</c:v>
                </c:pt>
                <c:pt idx="142">
                  <c:v>1583053</c:v>
                </c:pt>
                <c:pt idx="143">
                  <c:v>1602438</c:v>
                </c:pt>
                <c:pt idx="144">
                  <c:v>1603134</c:v>
                </c:pt>
                <c:pt idx="145">
                  <c:v>1619684</c:v>
                </c:pt>
                <c:pt idx="146">
                  <c:v>1620828</c:v>
                </c:pt>
                <c:pt idx="147">
                  <c:v>1635608</c:v>
                </c:pt>
                <c:pt idx="148">
                  <c:v>1640336</c:v>
                </c:pt>
                <c:pt idx="149">
                  <c:v>1635832</c:v>
                </c:pt>
                <c:pt idx="150">
                  <c:v>1591974</c:v>
                </c:pt>
                <c:pt idx="151">
                  <c:v>1618467</c:v>
                </c:pt>
                <c:pt idx="152">
                  <c:v>1602299</c:v>
                </c:pt>
                <c:pt idx="153">
                  <c:v>1590206</c:v>
                </c:pt>
                <c:pt idx="154">
                  <c:v>1616565</c:v>
                </c:pt>
                <c:pt idx="155">
                  <c:v>1649507</c:v>
                </c:pt>
                <c:pt idx="156">
                  <c:v>1666731</c:v>
                </c:pt>
                <c:pt idx="157">
                  <c:v>1682328</c:v>
                </c:pt>
                <c:pt idx="158">
                  <c:v>1675961</c:v>
                </c:pt>
                <c:pt idx="159">
                  <c:v>1665385</c:v>
                </c:pt>
                <c:pt idx="160">
                  <c:v>1688069</c:v>
                </c:pt>
                <c:pt idx="161">
                  <c:v>1685997</c:v>
                </c:pt>
                <c:pt idx="162">
                  <c:v>1647219</c:v>
                </c:pt>
                <c:pt idx="163">
                  <c:v>1621924</c:v>
                </c:pt>
                <c:pt idx="164">
                  <c:v>1585876</c:v>
                </c:pt>
                <c:pt idx="165">
                  <c:v>1584184</c:v>
                </c:pt>
                <c:pt idx="166">
                  <c:v>1590659</c:v>
                </c:pt>
                <c:pt idx="167">
                  <c:v>1612401</c:v>
                </c:pt>
                <c:pt idx="168">
                  <c:v>1624184</c:v>
                </c:pt>
                <c:pt idx="169">
                  <c:v>1654336</c:v>
                </c:pt>
                <c:pt idx="170">
                  <c:v>1659348</c:v>
                </c:pt>
                <c:pt idx="171">
                  <c:v>1683513</c:v>
                </c:pt>
                <c:pt idx="172">
                  <c:v>1672597</c:v>
                </c:pt>
                <c:pt idx="173" formatCode="#,##0">
                  <c:v>1687034</c:v>
                </c:pt>
                <c:pt idx="174" formatCode="#,##0">
                  <c:v>1652785</c:v>
                </c:pt>
                <c:pt idx="175" formatCode="#,##0">
                  <c:v>1643391</c:v>
                </c:pt>
                <c:pt idx="176" formatCode="#,##0">
                  <c:v>1607708</c:v>
                </c:pt>
                <c:pt idx="177" formatCode="#,##0">
                  <c:v>1601011</c:v>
                </c:pt>
                <c:pt idx="178" formatCode="#,##0">
                  <c:v>1601378</c:v>
                </c:pt>
                <c:pt idx="179" formatCode="#,##0">
                  <c:v>1611678</c:v>
                </c:pt>
                <c:pt idx="180" formatCode="#,##0">
                  <c:v>1608957</c:v>
                </c:pt>
                <c:pt idx="181" formatCode="#,##0">
                  <c:v>1624436</c:v>
                </c:pt>
                <c:pt idx="182" formatCode="#,##0">
                  <c:v>1614321</c:v>
                </c:pt>
                <c:pt idx="183" formatCode="#,##0">
                  <c:v>1619692</c:v>
                </c:pt>
                <c:pt idx="184" formatCode="#,##0">
                  <c:v>1606658</c:v>
                </c:pt>
                <c:pt idx="185" formatCode="#,##0">
                  <c:v>1604002</c:v>
                </c:pt>
                <c:pt idx="186" formatCode="#,##0">
                  <c:v>1562852</c:v>
                </c:pt>
                <c:pt idx="187" formatCode="#,##0">
                  <c:v>1544253</c:v>
                </c:pt>
                <c:pt idx="188" formatCode="#,##0">
                  <c:v>1500274</c:v>
                </c:pt>
                <c:pt idx="189" formatCode="#,##0">
                  <c:v>1481772</c:v>
                </c:pt>
                <c:pt idx="190" formatCode="#,##0">
                  <c:v>1501631</c:v>
                </c:pt>
                <c:pt idx="191" formatCode="#,##0">
                  <c:v>1519542</c:v>
                </c:pt>
                <c:pt idx="192" formatCode="#,##0">
                  <c:v>1546497</c:v>
                </c:pt>
                <c:pt idx="193" formatCode="#,##0">
                  <c:v>1550013</c:v>
                </c:pt>
                <c:pt idx="194" formatCode="#,##0">
                  <c:v>1545382</c:v>
                </c:pt>
                <c:pt idx="195" formatCode="#,##0">
                  <c:v>1551463</c:v>
                </c:pt>
                <c:pt idx="196" formatCode="#,##0">
                  <c:v>1537692</c:v>
                </c:pt>
                <c:pt idx="197" formatCode="#,##0">
                  <c:v>1521745</c:v>
                </c:pt>
                <c:pt idx="198" formatCode="#,##0">
                  <c:v>1507416</c:v>
                </c:pt>
                <c:pt idx="199" formatCode="#,##0">
                  <c:v>1500682</c:v>
                </c:pt>
                <c:pt idx="200" formatCode="#,##0">
                  <c:v>1481675</c:v>
                </c:pt>
                <c:pt idx="201" formatCode="#,##0">
                  <c:v>1511551</c:v>
                </c:pt>
                <c:pt idx="202" formatCode="#,##0">
                  <c:v>1517575</c:v>
                </c:pt>
                <c:pt idx="203" formatCode="#,##0">
                  <c:v>1561043</c:v>
                </c:pt>
                <c:pt idx="204" formatCode="#,##0">
                  <c:v>1574812</c:v>
                </c:pt>
                <c:pt idx="205" formatCode="#,##0">
                  <c:v>1559004</c:v>
                </c:pt>
                <c:pt idx="206" formatCode="#,##0">
                  <c:v>1570148</c:v>
                </c:pt>
                <c:pt idx="207" formatCode="#,##0">
                  <c:v>1592273</c:v>
                </c:pt>
                <c:pt idx="208" formatCode="#,##0">
                  <c:v>1597809</c:v>
                </c:pt>
                <c:pt idx="209" formatCode="#,##0">
                  <c:v>1599519</c:v>
                </c:pt>
                <c:pt idx="210" formatCode="#,##0">
                  <c:v>1559759</c:v>
                </c:pt>
                <c:pt idx="211" formatCode="#,##0">
                  <c:v>1569770</c:v>
                </c:pt>
                <c:pt idx="212" formatCode="#,##0">
                  <c:v>1568605</c:v>
                </c:pt>
                <c:pt idx="213" formatCode="#,##0">
                  <c:v>1586947</c:v>
                </c:pt>
                <c:pt idx="214" formatCode="#,##0">
                  <c:v>1614074</c:v>
                </c:pt>
                <c:pt idx="215" formatCode="#,##0">
                  <c:v>1651983</c:v>
                </c:pt>
                <c:pt idx="216" formatCode="#,##0">
                  <c:v>1650702</c:v>
                </c:pt>
                <c:pt idx="217" formatCode="#,##0">
                  <c:v>1661499</c:v>
                </c:pt>
                <c:pt idx="218" formatCode="#,##0">
                  <c:v>1668858</c:v>
                </c:pt>
                <c:pt idx="219" formatCode="#,##0">
                  <c:v>1652490</c:v>
                </c:pt>
                <c:pt idx="220" formatCode="#,##0">
                  <c:v>1649419</c:v>
                </c:pt>
                <c:pt idx="221" formatCode="#,##0">
                  <c:v>1671784</c:v>
                </c:pt>
                <c:pt idx="222" formatCode="#,##0">
                  <c:v>1646975</c:v>
                </c:pt>
                <c:pt idx="223" formatCode="#,##0">
                  <c:v>1642103</c:v>
                </c:pt>
                <c:pt idx="224" formatCode="#,##0">
                  <c:v>1635355</c:v>
                </c:pt>
                <c:pt idx="225" formatCode="#,##0">
                  <c:v>1620118</c:v>
                </c:pt>
                <c:pt idx="226" formatCode="#,##0">
                  <c:v>1624089</c:v>
                </c:pt>
                <c:pt idx="227" formatCode="#,##0">
                  <c:v>1657542</c:v>
                </c:pt>
                <c:pt idx="228" formatCode="#,##0">
                  <c:v>1642303</c:v>
                </c:pt>
                <c:pt idx="229" formatCode="#,##0">
                  <c:v>1643652</c:v>
                </c:pt>
                <c:pt idx="230" formatCode="#,##0">
                  <c:v>1621628</c:v>
                </c:pt>
                <c:pt idx="231" formatCode="#,##0">
                  <c:v>1614843</c:v>
                </c:pt>
                <c:pt idx="232" formatCode="#,##0">
                  <c:v>1585057</c:v>
                </c:pt>
                <c:pt idx="233" formatCode="#,##0">
                  <c:v>1570507</c:v>
                </c:pt>
                <c:pt idx="234" formatCode="#,##0">
                  <c:v>1492931</c:v>
                </c:pt>
                <c:pt idx="235" formatCode="#,##0">
                  <c:v>1477448</c:v>
                </c:pt>
                <c:pt idx="236" formatCode="#,##0">
                  <c:v>1466210</c:v>
                </c:pt>
                <c:pt idx="237" formatCode="#,##0">
                  <c:v>1476302</c:v>
                </c:pt>
                <c:pt idx="238" formatCode="#,##0">
                  <c:v>1505432</c:v>
                </c:pt>
                <c:pt idx="239" formatCode="#,##0">
                  <c:v>1517741</c:v>
                </c:pt>
                <c:pt idx="240" formatCode="#,##0">
                  <c:v>1525954</c:v>
                </c:pt>
                <c:pt idx="241" formatCode="#,##0">
                  <c:v>1539634</c:v>
                </c:pt>
                <c:pt idx="242" formatCode="#,##0">
                  <c:v>1531794</c:v>
                </c:pt>
                <c:pt idx="243" formatCode="#,##0">
                  <c:v>1526910</c:v>
                </c:pt>
                <c:pt idx="244" formatCode="#,##0">
                  <c:v>1506655</c:v>
                </c:pt>
                <c:pt idx="245" formatCode="#,##0">
                  <c:v>1505414</c:v>
                </c:pt>
                <c:pt idx="246" formatCode="#,##0">
                  <c:v>1467547</c:v>
                </c:pt>
                <c:pt idx="247" formatCode="#,##0">
                  <c:v>1478528</c:v>
                </c:pt>
                <c:pt idx="248" formatCode="#,##0">
                  <c:v>1472902</c:v>
                </c:pt>
                <c:pt idx="249" formatCode="#,##0">
                  <c:v>1484056</c:v>
                </c:pt>
                <c:pt idx="250" formatCode="#,##0">
                  <c:v>1521526</c:v>
                </c:pt>
                <c:pt idx="251" formatCode="#,##0">
                  <c:v>1555265</c:v>
                </c:pt>
                <c:pt idx="252" formatCode="#,##0">
                  <c:v>1563020</c:v>
                </c:pt>
                <c:pt idx="253" formatCode="#,##0">
                  <c:v>1568330</c:v>
                </c:pt>
                <c:pt idx="254" formatCode="#,##0">
                  <c:v>1548249</c:v>
                </c:pt>
                <c:pt idx="255" formatCode="#,##0">
                  <c:v>1578940</c:v>
                </c:pt>
                <c:pt idx="256" formatCode="#,##0">
                  <c:v>1576990</c:v>
                </c:pt>
                <c:pt idx="257" formatCode="#,##0">
                  <c:v>1587757</c:v>
                </c:pt>
                <c:pt idx="258" formatCode="#,##0">
                  <c:v>1586349</c:v>
                </c:pt>
                <c:pt idx="259" formatCode="#,##0">
                  <c:v>1590645</c:v>
                </c:pt>
                <c:pt idx="260" formatCode="#,##0">
                  <c:v>1576425</c:v>
                </c:pt>
                <c:pt idx="261" formatCode="#,##0">
                  <c:v>1572822</c:v>
                </c:pt>
                <c:pt idx="262" formatCode="#,##0">
                  <c:v>1588439</c:v>
                </c:pt>
                <c:pt idx="263" formatCode="#,##0">
                  <c:v>1610944</c:v>
                </c:pt>
                <c:pt idx="264" formatCode="#,##0">
                  <c:v>1616137</c:v>
                </c:pt>
                <c:pt idx="265" formatCode="#,##0">
                  <c:v>1610814</c:v>
                </c:pt>
                <c:pt idx="266" formatCode="#,##0">
                  <c:v>1596346</c:v>
                </c:pt>
                <c:pt idx="267" formatCode="#,##0">
                  <c:v>1574063</c:v>
                </c:pt>
                <c:pt idx="268" formatCode="#,##0">
                  <c:v>1573034</c:v>
                </c:pt>
                <c:pt idx="269" formatCode="#,##0">
                  <c:v>1578466</c:v>
                </c:pt>
                <c:pt idx="270" formatCode="#,##0">
                  <c:v>1547910</c:v>
                </c:pt>
                <c:pt idx="271" formatCode="#,##0">
                  <c:v>1504403</c:v>
                </c:pt>
                <c:pt idx="272" formatCode="#,##0">
                  <c:v>1460452</c:v>
                </c:pt>
                <c:pt idx="273" formatCode="#,##0">
                  <c:v>1474478</c:v>
                </c:pt>
                <c:pt idx="274" formatCode="#,##0">
                  <c:v>1496082</c:v>
                </c:pt>
                <c:pt idx="275" formatCode="#,##0">
                  <c:v>1532900</c:v>
                </c:pt>
                <c:pt idx="276" formatCode="#,##0">
                  <c:v>1559756</c:v>
                </c:pt>
                <c:pt idx="277" formatCode="#,##0">
                  <c:v>1570434</c:v>
                </c:pt>
                <c:pt idx="278" formatCode="#,##0">
                  <c:v>1571972</c:v>
                </c:pt>
                <c:pt idx="279" formatCode="#,##0">
                  <c:v>1597968</c:v>
                </c:pt>
                <c:pt idx="280" formatCode="#,##0">
                  <c:v>1601678</c:v>
                </c:pt>
                <c:pt idx="281" formatCode="#,##0">
                  <c:v>1598206</c:v>
                </c:pt>
                <c:pt idx="282" formatCode="#,##0">
                  <c:v>1568303</c:v>
                </c:pt>
                <c:pt idx="283" formatCode="#,##0">
                  <c:v>1556354</c:v>
                </c:pt>
                <c:pt idx="284" formatCode="#,##0">
                  <c:v>1557130</c:v>
                </c:pt>
                <c:pt idx="285" formatCode="#,##0">
                  <c:v>1570788</c:v>
                </c:pt>
                <c:pt idx="286" formatCode="#,##0">
                  <c:v>1580367</c:v>
                </c:pt>
                <c:pt idx="287" formatCode="#,##0">
                  <c:v>1610065</c:v>
                </c:pt>
                <c:pt idx="288" formatCode="#,##0">
                  <c:v>1630882</c:v>
                </c:pt>
                <c:pt idx="289" formatCode="#,##0">
                  <c:v>1646102</c:v>
                </c:pt>
                <c:pt idx="290" formatCode="#,##0">
                  <c:v>1654216</c:v>
                </c:pt>
                <c:pt idx="291" formatCode="#,##0">
                  <c:v>1641501</c:v>
                </c:pt>
                <c:pt idx="292" formatCode="#,##0">
                  <c:v>1637187</c:v>
                </c:pt>
                <c:pt idx="293" formatCode="#,##0">
                  <c:v>1656220</c:v>
                </c:pt>
                <c:pt idx="294" formatCode="#,##0">
                  <c:v>1644805</c:v>
                </c:pt>
                <c:pt idx="295" formatCode="#,##0">
                  <c:v>1646813</c:v>
                </c:pt>
                <c:pt idx="296" formatCode="#,##0">
                  <c:v>1662533</c:v>
                </c:pt>
                <c:pt idx="297" formatCode="#,##0">
                  <c:v>1660779</c:v>
                </c:pt>
                <c:pt idx="298" formatCode="#,##0">
                  <c:v>1701721</c:v>
                </c:pt>
                <c:pt idx="299" formatCode="#,##0">
                  <c:v>1729735</c:v>
                </c:pt>
                <c:pt idx="300" formatCode="#,##0">
                  <c:v>1739533</c:v>
                </c:pt>
                <c:pt idx="301" formatCode="#,##0">
                  <c:v>1743178</c:v>
                </c:pt>
                <c:pt idx="302" formatCode="#,##0">
                  <c:v>1715986</c:v>
                </c:pt>
                <c:pt idx="303" formatCode="#,##0">
                  <c:v>1704289</c:v>
                </c:pt>
                <c:pt idx="304" formatCode="#,##0">
                  <c:v>1716392</c:v>
                </c:pt>
                <c:pt idx="305" formatCode="#,##0">
                  <c:v>1729460</c:v>
                </c:pt>
                <c:pt idx="306" formatCode="#,##0">
                  <c:v>1697604</c:v>
                </c:pt>
                <c:pt idx="307" formatCode="#,##0">
                  <c:v>1712623</c:v>
                </c:pt>
                <c:pt idx="308" formatCode="#,##0">
                  <c:v>1719198</c:v>
                </c:pt>
                <c:pt idx="309" formatCode="#,##0">
                  <c:v>1691156</c:v>
                </c:pt>
                <c:pt idx="310" formatCode="#,##0">
                  <c:v>1700494</c:v>
                </c:pt>
                <c:pt idx="311" formatCode="#,##0">
                  <c:v>1723518</c:v>
                </c:pt>
                <c:pt idx="312" formatCode="#,##0">
                  <c:v>1728725</c:v>
                </c:pt>
                <c:pt idx="313" formatCode="#,##0">
                  <c:v>1742897</c:v>
                </c:pt>
                <c:pt idx="314" formatCode="#,##0">
                  <c:v>1762790</c:v>
                </c:pt>
                <c:pt idx="315" formatCode="#,##0">
                  <c:v>1784991</c:v>
                </c:pt>
                <c:pt idx="316" formatCode="#,##0">
                  <c:v>1769039</c:v>
                </c:pt>
                <c:pt idx="317" formatCode="#,##0">
                  <c:v>1745091</c:v>
                </c:pt>
                <c:pt idx="318" formatCode="#,##0">
                  <c:v>1719506</c:v>
                </c:pt>
                <c:pt idx="319" formatCode="#,##0">
                  <c:v>1724025</c:v>
                </c:pt>
                <c:pt idx="320" formatCode="#,##0">
                  <c:v>1666218</c:v>
                </c:pt>
                <c:pt idx="321" formatCode="#,##0">
                  <c:v>1677595</c:v>
                </c:pt>
                <c:pt idx="322" formatCode="#,##0">
                  <c:v>1693793</c:v>
                </c:pt>
                <c:pt idx="323" formatCode="#,##0">
                  <c:v>1723737</c:v>
                </c:pt>
                <c:pt idx="324" formatCode="#,##0">
                  <c:v>1729597</c:v>
                </c:pt>
                <c:pt idx="325" formatCode="#,##0">
                  <c:v>1733466</c:v>
                </c:pt>
                <c:pt idx="326" formatCode="#,##0">
                  <c:v>1715657</c:v>
                </c:pt>
                <c:pt idx="327" formatCode="#,##0">
                  <c:v>1716535</c:v>
                </c:pt>
                <c:pt idx="328" formatCode="#,##0">
                  <c:v>1707655</c:v>
                </c:pt>
                <c:pt idx="329" formatCode="#,##0">
                  <c:v>1689773</c:v>
                </c:pt>
                <c:pt idx="330" formatCode="#,##0">
                  <c:v>1665345</c:v>
                </c:pt>
                <c:pt idx="331" formatCode="#,##0">
                  <c:v>1676550</c:v>
                </c:pt>
                <c:pt idx="332" formatCode="#,##0">
                  <c:v>1663623</c:v>
                </c:pt>
                <c:pt idx="333" formatCode="#,##0">
                  <c:v>1654739</c:v>
                </c:pt>
                <c:pt idx="334" formatCode="#,##0">
                  <c:v>1666413</c:v>
                </c:pt>
                <c:pt idx="335" formatCode="#,##0">
                  <c:v>1674104</c:v>
                </c:pt>
                <c:pt idx="336" formatCode="#,##0">
                  <c:v>1686009</c:v>
                </c:pt>
                <c:pt idx="337" formatCode="#,##0">
                  <c:v>1698089</c:v>
                </c:pt>
                <c:pt idx="338" formatCode="#,##0">
                  <c:v>1710596</c:v>
                </c:pt>
                <c:pt idx="339" formatCode="#,##0">
                  <c:v>1704422</c:v>
                </c:pt>
                <c:pt idx="340" formatCode="#,##0">
                  <c:v>1711036</c:v>
                </c:pt>
                <c:pt idx="341" formatCode="#,##0">
                  <c:v>1732029</c:v>
                </c:pt>
                <c:pt idx="342" formatCode="#,##0">
                  <c:v>1736739</c:v>
                </c:pt>
                <c:pt idx="343" formatCode="#,##0">
                  <c:v>1762401</c:v>
                </c:pt>
                <c:pt idx="344" formatCode="#,##0">
                  <c:v>1770468</c:v>
                </c:pt>
                <c:pt idx="345" formatCode="#,##0">
                  <c:v>1794973</c:v>
                </c:pt>
                <c:pt idx="346" formatCode="#,##0">
                  <c:v>1811745</c:v>
                </c:pt>
                <c:pt idx="347" formatCode="#,##0">
                  <c:v>1829030</c:v>
                </c:pt>
                <c:pt idx="348" formatCode="#,##0">
                  <c:v>1838993</c:v>
                </c:pt>
                <c:pt idx="349" formatCode="#,##0">
                  <c:v>1841512</c:v>
                </c:pt>
                <c:pt idx="350" formatCode="#,##0">
                  <c:v>1828305</c:v>
                </c:pt>
                <c:pt idx="351" formatCode="#,##0">
                  <c:v>1844527</c:v>
                </c:pt>
                <c:pt idx="352" formatCode="#,##0">
                  <c:v>1821730</c:v>
                </c:pt>
                <c:pt idx="353" formatCode="#,##0">
                  <c:v>1813533</c:v>
                </c:pt>
                <c:pt idx="354" formatCode="#,##0">
                  <c:v>1776157</c:v>
                </c:pt>
                <c:pt idx="355" formatCode="#,##0">
                  <c:v>1781475</c:v>
                </c:pt>
                <c:pt idx="356" formatCode="#,##0">
                  <c:v>1778670</c:v>
                </c:pt>
                <c:pt idx="357" formatCode="#,##0">
                  <c:v>1779421</c:v>
                </c:pt>
                <c:pt idx="358" formatCode="#,##0">
                  <c:v>1804364</c:v>
                </c:pt>
                <c:pt idx="359" formatCode="#,##0">
                  <c:v>1823494</c:v>
                </c:pt>
                <c:pt idx="360" formatCode="#,##0">
                  <c:v>1838692</c:v>
                </c:pt>
                <c:pt idx="361" formatCode="#,##0">
                  <c:v>1852512</c:v>
                </c:pt>
                <c:pt idx="362" formatCode="#,##0">
                  <c:v>1857315</c:v>
                </c:pt>
              </c:numCache>
            </c:numRef>
          </c:val>
        </c:ser>
        <c:marker val="1"/>
        <c:axId val="129528192"/>
        <c:axId val="129529728"/>
      </c:lineChart>
      <c:dateAx>
        <c:axId val="129528192"/>
        <c:scaling>
          <c:orientation val="minMax"/>
        </c:scaling>
        <c:axPos val="b"/>
        <c:numFmt formatCode="mmm\-yyyy" sourceLinked="0"/>
        <c:tickLblPos val="nextTo"/>
        <c:crossAx val="129529728"/>
        <c:crosses val="autoZero"/>
        <c:auto val="1"/>
        <c:lblOffset val="100"/>
        <c:majorUnit val="12"/>
        <c:majorTimeUnit val="months"/>
      </c:dateAx>
      <c:valAx>
        <c:axId val="129529728"/>
        <c:scaling>
          <c:orientation val="minMax"/>
          <c:min val="1300000"/>
        </c:scaling>
        <c:axPos val="l"/>
        <c:numFmt formatCode="General" sourceLinked="1"/>
        <c:tickLblPos val="nextTo"/>
        <c:crossAx val="12952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/>
    </c:title>
    <c:plotArea>
      <c:layout>
        <c:manualLayout>
          <c:layoutTarget val="inner"/>
          <c:xMode val="edge"/>
          <c:yMode val="edge"/>
          <c:x val="3.9461581063834912E-2"/>
          <c:y val="1.5891975087767577E-2"/>
          <c:w val="0.94830600303402446"/>
          <c:h val="0.82937934108855371"/>
        </c:manualLayout>
      </c:layout>
      <c:lineChart>
        <c:grouping val="standard"/>
        <c:ser>
          <c:idx val="0"/>
          <c:order val="0"/>
          <c:tx>
            <c:strRef>
              <c:f>Data!$H$3</c:f>
              <c:strCache>
                <c:ptCount val="1"/>
                <c:pt idx="0">
                  <c:v>Brent Crude Oil (Dollar/Barrel)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trendline>
            <c:trendlineType val="linear"/>
          </c:trendline>
          <c:trendline>
            <c:spPr>
              <a:ln w="31750"/>
            </c:spPr>
            <c:trendlineType val="movingAvg"/>
            <c:period val="10"/>
          </c:trendline>
          <c:trendline>
            <c:trendlineType val="poly"/>
            <c:order val="6"/>
          </c:trendline>
          <c:cat>
            <c:numRef>
              <c:f>MA!$A$180:$A$369</c:f>
              <c:numCache>
                <c:formatCode>mmm\-yyyy</c:formatCode>
                <c:ptCount val="190"/>
                <c:pt idx="0">
                  <c:v>34653</c:v>
                </c:pt>
                <c:pt idx="1">
                  <c:v>34683</c:v>
                </c:pt>
                <c:pt idx="2">
                  <c:v>34714</c:v>
                </c:pt>
                <c:pt idx="3">
                  <c:v>34745</c:v>
                </c:pt>
                <c:pt idx="4">
                  <c:v>34773</c:v>
                </c:pt>
                <c:pt idx="5">
                  <c:v>34804</c:v>
                </c:pt>
                <c:pt idx="6">
                  <c:v>34834</c:v>
                </c:pt>
                <c:pt idx="7">
                  <c:v>34865</c:v>
                </c:pt>
                <c:pt idx="8">
                  <c:v>34895</c:v>
                </c:pt>
                <c:pt idx="9">
                  <c:v>34926</c:v>
                </c:pt>
                <c:pt idx="10">
                  <c:v>34957</c:v>
                </c:pt>
                <c:pt idx="11">
                  <c:v>34987</c:v>
                </c:pt>
                <c:pt idx="12">
                  <c:v>35018</c:v>
                </c:pt>
                <c:pt idx="13">
                  <c:v>35048</c:v>
                </c:pt>
                <c:pt idx="14">
                  <c:v>35079</c:v>
                </c:pt>
                <c:pt idx="15">
                  <c:v>35110</c:v>
                </c:pt>
                <c:pt idx="16">
                  <c:v>35139</c:v>
                </c:pt>
                <c:pt idx="17">
                  <c:v>35170</c:v>
                </c:pt>
                <c:pt idx="18">
                  <c:v>35200</c:v>
                </c:pt>
                <c:pt idx="19">
                  <c:v>35231</c:v>
                </c:pt>
                <c:pt idx="20">
                  <c:v>35261</c:v>
                </c:pt>
                <c:pt idx="21">
                  <c:v>35292</c:v>
                </c:pt>
                <c:pt idx="22">
                  <c:v>35323</c:v>
                </c:pt>
                <c:pt idx="23">
                  <c:v>35353</c:v>
                </c:pt>
                <c:pt idx="24">
                  <c:v>35384</c:v>
                </c:pt>
                <c:pt idx="25">
                  <c:v>35414</c:v>
                </c:pt>
                <c:pt idx="26">
                  <c:v>35445</c:v>
                </c:pt>
                <c:pt idx="27">
                  <c:v>35476</c:v>
                </c:pt>
                <c:pt idx="28">
                  <c:v>35504</c:v>
                </c:pt>
                <c:pt idx="29">
                  <c:v>35535</c:v>
                </c:pt>
                <c:pt idx="30">
                  <c:v>35565</c:v>
                </c:pt>
                <c:pt idx="31">
                  <c:v>35596</c:v>
                </c:pt>
                <c:pt idx="32">
                  <c:v>35626</c:v>
                </c:pt>
                <c:pt idx="33">
                  <c:v>35657</c:v>
                </c:pt>
                <c:pt idx="34">
                  <c:v>35688</c:v>
                </c:pt>
                <c:pt idx="35">
                  <c:v>35718</c:v>
                </c:pt>
                <c:pt idx="36">
                  <c:v>35749</c:v>
                </c:pt>
                <c:pt idx="37">
                  <c:v>35779</c:v>
                </c:pt>
                <c:pt idx="38">
                  <c:v>35810</c:v>
                </c:pt>
                <c:pt idx="39">
                  <c:v>35841</c:v>
                </c:pt>
                <c:pt idx="40">
                  <c:v>35869</c:v>
                </c:pt>
                <c:pt idx="41">
                  <c:v>35900</c:v>
                </c:pt>
                <c:pt idx="42">
                  <c:v>35930</c:v>
                </c:pt>
                <c:pt idx="43">
                  <c:v>35961</c:v>
                </c:pt>
                <c:pt idx="44">
                  <c:v>35991</c:v>
                </c:pt>
                <c:pt idx="45">
                  <c:v>36022</c:v>
                </c:pt>
                <c:pt idx="46">
                  <c:v>36053</c:v>
                </c:pt>
                <c:pt idx="47">
                  <c:v>36083</c:v>
                </c:pt>
                <c:pt idx="48">
                  <c:v>36114</c:v>
                </c:pt>
                <c:pt idx="49">
                  <c:v>36144</c:v>
                </c:pt>
                <c:pt idx="50">
                  <c:v>36175</c:v>
                </c:pt>
                <c:pt idx="51">
                  <c:v>36206</c:v>
                </c:pt>
                <c:pt idx="52">
                  <c:v>36234</c:v>
                </c:pt>
                <c:pt idx="53">
                  <c:v>36265</c:v>
                </c:pt>
                <c:pt idx="54">
                  <c:v>36295</c:v>
                </c:pt>
                <c:pt idx="55">
                  <c:v>36326</c:v>
                </c:pt>
                <c:pt idx="56">
                  <c:v>36356</c:v>
                </c:pt>
                <c:pt idx="57">
                  <c:v>36387</c:v>
                </c:pt>
                <c:pt idx="58">
                  <c:v>36418</c:v>
                </c:pt>
                <c:pt idx="59">
                  <c:v>36448</c:v>
                </c:pt>
                <c:pt idx="60">
                  <c:v>36479</c:v>
                </c:pt>
                <c:pt idx="61">
                  <c:v>36509</c:v>
                </c:pt>
                <c:pt idx="62">
                  <c:v>36540</c:v>
                </c:pt>
                <c:pt idx="63">
                  <c:v>36571</c:v>
                </c:pt>
                <c:pt idx="64">
                  <c:v>36600</c:v>
                </c:pt>
                <c:pt idx="65">
                  <c:v>36631</c:v>
                </c:pt>
                <c:pt idx="66">
                  <c:v>36661</c:v>
                </c:pt>
                <c:pt idx="67">
                  <c:v>36692</c:v>
                </c:pt>
                <c:pt idx="68">
                  <c:v>36722</c:v>
                </c:pt>
                <c:pt idx="69">
                  <c:v>36753</c:v>
                </c:pt>
                <c:pt idx="70">
                  <c:v>36784</c:v>
                </c:pt>
                <c:pt idx="71">
                  <c:v>36814</c:v>
                </c:pt>
                <c:pt idx="72">
                  <c:v>36845</c:v>
                </c:pt>
                <c:pt idx="73">
                  <c:v>36875</c:v>
                </c:pt>
                <c:pt idx="74">
                  <c:v>36906</c:v>
                </c:pt>
                <c:pt idx="75">
                  <c:v>36937</c:v>
                </c:pt>
                <c:pt idx="76">
                  <c:v>36965</c:v>
                </c:pt>
                <c:pt idx="77">
                  <c:v>36996</c:v>
                </c:pt>
                <c:pt idx="78">
                  <c:v>37026</c:v>
                </c:pt>
                <c:pt idx="79">
                  <c:v>37057</c:v>
                </c:pt>
                <c:pt idx="80">
                  <c:v>37087</c:v>
                </c:pt>
                <c:pt idx="81">
                  <c:v>37118</c:v>
                </c:pt>
                <c:pt idx="82">
                  <c:v>37149</c:v>
                </c:pt>
                <c:pt idx="83">
                  <c:v>37179</c:v>
                </c:pt>
                <c:pt idx="84">
                  <c:v>37210</c:v>
                </c:pt>
                <c:pt idx="85">
                  <c:v>37240</c:v>
                </c:pt>
                <c:pt idx="86">
                  <c:v>37271</c:v>
                </c:pt>
                <c:pt idx="87">
                  <c:v>37302</c:v>
                </c:pt>
                <c:pt idx="88">
                  <c:v>37330</c:v>
                </c:pt>
                <c:pt idx="89">
                  <c:v>37361</c:v>
                </c:pt>
                <c:pt idx="90">
                  <c:v>37391</c:v>
                </c:pt>
                <c:pt idx="91">
                  <c:v>37422</c:v>
                </c:pt>
                <c:pt idx="92">
                  <c:v>37452</c:v>
                </c:pt>
                <c:pt idx="93">
                  <c:v>37483</c:v>
                </c:pt>
                <c:pt idx="94">
                  <c:v>37514</c:v>
                </c:pt>
                <c:pt idx="95">
                  <c:v>37544</c:v>
                </c:pt>
                <c:pt idx="96">
                  <c:v>37575</c:v>
                </c:pt>
                <c:pt idx="97">
                  <c:v>37605</c:v>
                </c:pt>
                <c:pt idx="98">
                  <c:v>37636</c:v>
                </c:pt>
                <c:pt idx="99">
                  <c:v>37667</c:v>
                </c:pt>
                <c:pt idx="100">
                  <c:v>37695</c:v>
                </c:pt>
                <c:pt idx="101">
                  <c:v>37726</c:v>
                </c:pt>
                <c:pt idx="102">
                  <c:v>37756</c:v>
                </c:pt>
                <c:pt idx="103">
                  <c:v>37787</c:v>
                </c:pt>
                <c:pt idx="104">
                  <c:v>37817</c:v>
                </c:pt>
                <c:pt idx="105">
                  <c:v>37848</c:v>
                </c:pt>
                <c:pt idx="106">
                  <c:v>37879</c:v>
                </c:pt>
                <c:pt idx="107">
                  <c:v>37909</c:v>
                </c:pt>
                <c:pt idx="108">
                  <c:v>37940</c:v>
                </c:pt>
                <c:pt idx="109">
                  <c:v>37970</c:v>
                </c:pt>
                <c:pt idx="110">
                  <c:v>38001</c:v>
                </c:pt>
                <c:pt idx="111">
                  <c:v>38032</c:v>
                </c:pt>
                <c:pt idx="112">
                  <c:v>38061</c:v>
                </c:pt>
                <c:pt idx="113">
                  <c:v>38092</c:v>
                </c:pt>
                <c:pt idx="114">
                  <c:v>38122</c:v>
                </c:pt>
                <c:pt idx="115">
                  <c:v>38153</c:v>
                </c:pt>
                <c:pt idx="116">
                  <c:v>38183</c:v>
                </c:pt>
                <c:pt idx="117">
                  <c:v>38214</c:v>
                </c:pt>
                <c:pt idx="118">
                  <c:v>38245</c:v>
                </c:pt>
                <c:pt idx="119">
                  <c:v>38275</c:v>
                </c:pt>
                <c:pt idx="120">
                  <c:v>38306</c:v>
                </c:pt>
                <c:pt idx="121">
                  <c:v>38336</c:v>
                </c:pt>
                <c:pt idx="122">
                  <c:v>38367</c:v>
                </c:pt>
                <c:pt idx="123">
                  <c:v>38398</c:v>
                </c:pt>
                <c:pt idx="124">
                  <c:v>38426</c:v>
                </c:pt>
                <c:pt idx="125">
                  <c:v>38457</c:v>
                </c:pt>
                <c:pt idx="126">
                  <c:v>38487</c:v>
                </c:pt>
                <c:pt idx="127">
                  <c:v>38518</c:v>
                </c:pt>
                <c:pt idx="128">
                  <c:v>38548</c:v>
                </c:pt>
                <c:pt idx="129">
                  <c:v>38579</c:v>
                </c:pt>
                <c:pt idx="130">
                  <c:v>38610</c:v>
                </c:pt>
                <c:pt idx="131">
                  <c:v>38640</c:v>
                </c:pt>
                <c:pt idx="132">
                  <c:v>38671</c:v>
                </c:pt>
                <c:pt idx="133">
                  <c:v>38701</c:v>
                </c:pt>
                <c:pt idx="134">
                  <c:v>38732</c:v>
                </c:pt>
                <c:pt idx="135">
                  <c:v>38763</c:v>
                </c:pt>
                <c:pt idx="136">
                  <c:v>38791</c:v>
                </c:pt>
                <c:pt idx="137">
                  <c:v>38822</c:v>
                </c:pt>
                <c:pt idx="138">
                  <c:v>38852</c:v>
                </c:pt>
                <c:pt idx="139">
                  <c:v>38883</c:v>
                </c:pt>
                <c:pt idx="140">
                  <c:v>38913</c:v>
                </c:pt>
                <c:pt idx="141">
                  <c:v>38944</c:v>
                </c:pt>
                <c:pt idx="142">
                  <c:v>38975</c:v>
                </c:pt>
                <c:pt idx="143">
                  <c:v>39005</c:v>
                </c:pt>
                <c:pt idx="144">
                  <c:v>39036</c:v>
                </c:pt>
                <c:pt idx="145">
                  <c:v>39066</c:v>
                </c:pt>
                <c:pt idx="146">
                  <c:v>39097</c:v>
                </c:pt>
                <c:pt idx="147">
                  <c:v>39128</c:v>
                </c:pt>
                <c:pt idx="148">
                  <c:v>39156</c:v>
                </c:pt>
                <c:pt idx="149">
                  <c:v>39187</c:v>
                </c:pt>
                <c:pt idx="150">
                  <c:v>39217</c:v>
                </c:pt>
                <c:pt idx="151">
                  <c:v>39248</c:v>
                </c:pt>
                <c:pt idx="152">
                  <c:v>39278</c:v>
                </c:pt>
                <c:pt idx="153">
                  <c:v>39309</c:v>
                </c:pt>
                <c:pt idx="154">
                  <c:v>39340</c:v>
                </c:pt>
                <c:pt idx="155">
                  <c:v>39370</c:v>
                </c:pt>
                <c:pt idx="156">
                  <c:v>39401</c:v>
                </c:pt>
                <c:pt idx="157">
                  <c:v>39431</c:v>
                </c:pt>
                <c:pt idx="158">
                  <c:v>39462</c:v>
                </c:pt>
                <c:pt idx="159">
                  <c:v>39493</c:v>
                </c:pt>
                <c:pt idx="160">
                  <c:v>39522</c:v>
                </c:pt>
                <c:pt idx="161">
                  <c:v>39553</c:v>
                </c:pt>
                <c:pt idx="162">
                  <c:v>39583</c:v>
                </c:pt>
                <c:pt idx="163">
                  <c:v>39614</c:v>
                </c:pt>
                <c:pt idx="164">
                  <c:v>39644</c:v>
                </c:pt>
                <c:pt idx="165">
                  <c:v>39675</c:v>
                </c:pt>
                <c:pt idx="166">
                  <c:v>39706</c:v>
                </c:pt>
                <c:pt idx="167">
                  <c:v>39736</c:v>
                </c:pt>
                <c:pt idx="168">
                  <c:v>39767</c:v>
                </c:pt>
                <c:pt idx="169">
                  <c:v>39797</c:v>
                </c:pt>
                <c:pt idx="170">
                  <c:v>39828</c:v>
                </c:pt>
                <c:pt idx="171">
                  <c:v>39859</c:v>
                </c:pt>
                <c:pt idx="172">
                  <c:v>39887</c:v>
                </c:pt>
                <c:pt idx="173">
                  <c:v>39918</c:v>
                </c:pt>
                <c:pt idx="174">
                  <c:v>39948</c:v>
                </c:pt>
                <c:pt idx="175">
                  <c:v>39979</c:v>
                </c:pt>
                <c:pt idx="176">
                  <c:v>40009</c:v>
                </c:pt>
                <c:pt idx="177">
                  <c:v>40040</c:v>
                </c:pt>
                <c:pt idx="178">
                  <c:v>40071</c:v>
                </c:pt>
                <c:pt idx="179">
                  <c:v>40101</c:v>
                </c:pt>
                <c:pt idx="180">
                  <c:v>40132</c:v>
                </c:pt>
                <c:pt idx="181">
                  <c:v>40162</c:v>
                </c:pt>
                <c:pt idx="182">
                  <c:v>40193</c:v>
                </c:pt>
                <c:pt idx="183">
                  <c:v>40224</c:v>
                </c:pt>
                <c:pt idx="184">
                  <c:v>40252</c:v>
                </c:pt>
                <c:pt idx="185">
                  <c:v>40283</c:v>
                </c:pt>
                <c:pt idx="186">
                  <c:v>40313</c:v>
                </c:pt>
                <c:pt idx="187">
                  <c:v>40344</c:v>
                </c:pt>
                <c:pt idx="188">
                  <c:v>40374</c:v>
                </c:pt>
                <c:pt idx="189">
                  <c:v>40405</c:v>
                </c:pt>
              </c:numCache>
            </c:numRef>
          </c:cat>
          <c:val>
            <c:numRef>
              <c:f>MA!$C$180:$C$369</c:f>
              <c:numCache>
                <c:formatCode>General</c:formatCode>
                <c:ptCount val="190"/>
                <c:pt idx="0">
                  <c:v>17.11</c:v>
                </c:pt>
                <c:pt idx="1">
                  <c:v>16.45</c:v>
                </c:pt>
                <c:pt idx="2">
                  <c:v>16.57</c:v>
                </c:pt>
                <c:pt idx="3">
                  <c:v>17.059999999999999</c:v>
                </c:pt>
                <c:pt idx="4">
                  <c:v>17.39</c:v>
                </c:pt>
                <c:pt idx="5">
                  <c:v>19.07</c:v>
                </c:pt>
                <c:pt idx="6">
                  <c:v>17.600000000000001</c:v>
                </c:pt>
                <c:pt idx="7">
                  <c:v>16.43</c:v>
                </c:pt>
                <c:pt idx="8">
                  <c:v>16.010000000000002</c:v>
                </c:pt>
                <c:pt idx="9">
                  <c:v>16.2</c:v>
                </c:pt>
                <c:pt idx="10">
                  <c:v>16.329999999999998</c:v>
                </c:pt>
                <c:pt idx="11">
                  <c:v>16.27</c:v>
                </c:pt>
                <c:pt idx="12">
                  <c:v>17.079999999999998</c:v>
                </c:pt>
                <c:pt idx="13">
                  <c:v>18.260000000000002</c:v>
                </c:pt>
                <c:pt idx="14">
                  <c:v>16.37</c:v>
                </c:pt>
                <c:pt idx="15">
                  <c:v>17.71</c:v>
                </c:pt>
                <c:pt idx="16">
                  <c:v>19.170000000000002</c:v>
                </c:pt>
                <c:pt idx="17">
                  <c:v>19.850000000000001</c:v>
                </c:pt>
                <c:pt idx="18">
                  <c:v>17.89</c:v>
                </c:pt>
                <c:pt idx="19">
                  <c:v>18.87</c:v>
                </c:pt>
                <c:pt idx="20">
                  <c:v>18.77</c:v>
                </c:pt>
                <c:pt idx="21">
                  <c:v>20.75</c:v>
                </c:pt>
                <c:pt idx="22">
                  <c:v>18.78</c:v>
                </c:pt>
                <c:pt idx="23">
                  <c:v>23.57</c:v>
                </c:pt>
                <c:pt idx="24">
                  <c:v>22.72</c:v>
                </c:pt>
                <c:pt idx="25">
                  <c:v>23.42</c:v>
                </c:pt>
                <c:pt idx="26">
                  <c:v>23.18</c:v>
                </c:pt>
                <c:pt idx="27">
                  <c:v>19.350000000000001</c:v>
                </c:pt>
                <c:pt idx="28">
                  <c:v>19.29</c:v>
                </c:pt>
                <c:pt idx="29">
                  <c:v>18.61</c:v>
                </c:pt>
                <c:pt idx="30">
                  <c:v>19.48</c:v>
                </c:pt>
                <c:pt idx="31">
                  <c:v>17.850000000000001</c:v>
                </c:pt>
                <c:pt idx="32">
                  <c:v>18.97</c:v>
                </c:pt>
                <c:pt idx="33">
                  <c:v>18.53</c:v>
                </c:pt>
                <c:pt idx="34">
                  <c:v>19.95</c:v>
                </c:pt>
                <c:pt idx="35">
                  <c:v>20.100000000000001</c:v>
                </c:pt>
                <c:pt idx="36">
                  <c:v>18.559999999999999</c:v>
                </c:pt>
                <c:pt idx="37">
                  <c:v>16.66</c:v>
                </c:pt>
                <c:pt idx="38">
                  <c:v>16.59</c:v>
                </c:pt>
                <c:pt idx="39">
                  <c:v>14.02</c:v>
                </c:pt>
                <c:pt idx="40">
                  <c:v>14.77</c:v>
                </c:pt>
                <c:pt idx="41">
                  <c:v>14.25</c:v>
                </c:pt>
                <c:pt idx="42">
                  <c:v>14.13</c:v>
                </c:pt>
                <c:pt idx="43">
                  <c:v>13.19</c:v>
                </c:pt>
                <c:pt idx="44">
                  <c:v>13.06</c:v>
                </c:pt>
                <c:pt idx="45">
                  <c:v>12.56</c:v>
                </c:pt>
                <c:pt idx="46">
                  <c:v>14.61</c:v>
                </c:pt>
                <c:pt idx="47">
                  <c:v>13.08</c:v>
                </c:pt>
                <c:pt idx="48">
                  <c:v>10.9</c:v>
                </c:pt>
                <c:pt idx="49">
                  <c:v>10.61</c:v>
                </c:pt>
                <c:pt idx="50">
                  <c:v>10.81</c:v>
                </c:pt>
                <c:pt idx="51">
                  <c:v>10.5</c:v>
                </c:pt>
                <c:pt idx="52">
                  <c:v>11.79</c:v>
                </c:pt>
                <c:pt idx="53">
                  <c:v>18.239999999999998</c:v>
                </c:pt>
                <c:pt idx="54">
                  <c:v>16.84</c:v>
                </c:pt>
                <c:pt idx="55">
                  <c:v>18.82</c:v>
                </c:pt>
                <c:pt idx="56">
                  <c:v>20.9</c:v>
                </c:pt>
                <c:pt idx="57">
                  <c:v>21.87</c:v>
                </c:pt>
                <c:pt idx="58">
                  <c:v>24.58</c:v>
                </c:pt>
                <c:pt idx="59">
                  <c:v>21.96</c:v>
                </c:pt>
                <c:pt idx="60">
                  <c:v>25.3</c:v>
                </c:pt>
                <c:pt idx="61">
                  <c:v>26.46</c:v>
                </c:pt>
                <c:pt idx="62">
                  <c:v>27.14</c:v>
                </c:pt>
                <c:pt idx="63">
                  <c:v>30.35</c:v>
                </c:pt>
                <c:pt idx="64">
                  <c:v>26.74</c:v>
                </c:pt>
                <c:pt idx="65">
                  <c:v>26.02</c:v>
                </c:pt>
                <c:pt idx="66">
                  <c:v>30.65</c:v>
                </c:pt>
                <c:pt idx="67">
                  <c:v>32.549999999999997</c:v>
                </c:pt>
                <c:pt idx="68">
                  <c:v>27.8</c:v>
                </c:pt>
                <c:pt idx="69">
                  <c:v>33.479999999999997</c:v>
                </c:pt>
                <c:pt idx="70">
                  <c:v>30.58</c:v>
                </c:pt>
                <c:pt idx="71">
                  <c:v>32.200000000000003</c:v>
                </c:pt>
                <c:pt idx="72">
                  <c:v>32.53</c:v>
                </c:pt>
                <c:pt idx="73">
                  <c:v>21.98</c:v>
                </c:pt>
                <c:pt idx="74">
                  <c:v>26.83</c:v>
                </c:pt>
                <c:pt idx="75">
                  <c:v>25.39</c:v>
                </c:pt>
                <c:pt idx="76">
                  <c:v>24</c:v>
                </c:pt>
                <c:pt idx="77">
                  <c:v>27.04</c:v>
                </c:pt>
                <c:pt idx="78">
                  <c:v>29.04</c:v>
                </c:pt>
                <c:pt idx="79">
                  <c:v>25.76</c:v>
                </c:pt>
                <c:pt idx="80">
                  <c:v>24.52</c:v>
                </c:pt>
                <c:pt idx="81">
                  <c:v>26.43</c:v>
                </c:pt>
                <c:pt idx="82">
                  <c:v>21.49</c:v>
                </c:pt>
                <c:pt idx="83">
                  <c:v>20.399999999999999</c:v>
                </c:pt>
                <c:pt idx="84">
                  <c:v>18.54</c:v>
                </c:pt>
                <c:pt idx="85">
                  <c:v>19.350000000000001</c:v>
                </c:pt>
                <c:pt idx="86">
                  <c:v>19.2</c:v>
                </c:pt>
                <c:pt idx="87">
                  <c:v>20.85</c:v>
                </c:pt>
                <c:pt idx="88">
                  <c:v>25.43</c:v>
                </c:pt>
                <c:pt idx="89">
                  <c:v>26.85</c:v>
                </c:pt>
                <c:pt idx="90">
                  <c:v>23.69</c:v>
                </c:pt>
                <c:pt idx="91">
                  <c:v>25.19</c:v>
                </c:pt>
                <c:pt idx="92">
                  <c:v>26.16</c:v>
                </c:pt>
                <c:pt idx="93">
                  <c:v>27.41</c:v>
                </c:pt>
                <c:pt idx="94">
                  <c:v>28.99</c:v>
                </c:pt>
                <c:pt idx="95">
                  <c:v>25.69</c:v>
                </c:pt>
                <c:pt idx="96">
                  <c:v>25.2</c:v>
                </c:pt>
                <c:pt idx="97">
                  <c:v>29.99</c:v>
                </c:pt>
                <c:pt idx="98">
                  <c:v>31.46</c:v>
                </c:pt>
                <c:pt idx="99">
                  <c:v>33.270000000000003</c:v>
                </c:pt>
                <c:pt idx="100">
                  <c:v>27.87</c:v>
                </c:pt>
                <c:pt idx="101">
                  <c:v>23.63</c:v>
                </c:pt>
                <c:pt idx="102">
                  <c:v>26.58</c:v>
                </c:pt>
                <c:pt idx="103">
                  <c:v>28.51</c:v>
                </c:pt>
                <c:pt idx="104">
                  <c:v>28.79</c:v>
                </c:pt>
                <c:pt idx="105">
                  <c:v>30.36</c:v>
                </c:pt>
                <c:pt idx="106">
                  <c:v>27.62</c:v>
                </c:pt>
                <c:pt idx="107">
                  <c:v>27.99</c:v>
                </c:pt>
                <c:pt idx="108">
                  <c:v>28.88</c:v>
                </c:pt>
                <c:pt idx="109">
                  <c:v>30.48</c:v>
                </c:pt>
                <c:pt idx="110">
                  <c:v>29.65</c:v>
                </c:pt>
                <c:pt idx="111">
                  <c:v>32.57</c:v>
                </c:pt>
                <c:pt idx="112">
                  <c:v>32.36</c:v>
                </c:pt>
                <c:pt idx="113">
                  <c:v>35.049999999999997</c:v>
                </c:pt>
                <c:pt idx="114">
                  <c:v>36.979999999999997</c:v>
                </c:pt>
                <c:pt idx="115">
                  <c:v>33.15</c:v>
                </c:pt>
                <c:pt idx="116">
                  <c:v>41.93</c:v>
                </c:pt>
                <c:pt idx="117">
                  <c:v>39.89</c:v>
                </c:pt>
                <c:pt idx="118">
                  <c:v>47.35</c:v>
                </c:pt>
                <c:pt idx="119">
                  <c:v>47.99</c:v>
                </c:pt>
                <c:pt idx="120">
                  <c:v>44.63</c:v>
                </c:pt>
                <c:pt idx="121">
                  <c:v>40.24</c:v>
                </c:pt>
                <c:pt idx="122">
                  <c:v>44.07</c:v>
                </c:pt>
                <c:pt idx="123">
                  <c:v>49.98</c:v>
                </c:pt>
                <c:pt idx="124">
                  <c:v>53.01</c:v>
                </c:pt>
                <c:pt idx="125">
                  <c:v>50.83</c:v>
                </c:pt>
                <c:pt idx="126">
                  <c:v>49.69</c:v>
                </c:pt>
                <c:pt idx="127">
                  <c:v>55.7</c:v>
                </c:pt>
                <c:pt idx="128">
                  <c:v>59.52</c:v>
                </c:pt>
                <c:pt idx="129">
                  <c:v>67.12</c:v>
                </c:pt>
                <c:pt idx="130">
                  <c:v>62.3</c:v>
                </c:pt>
                <c:pt idx="131">
                  <c:v>58.6</c:v>
                </c:pt>
                <c:pt idx="132">
                  <c:v>52.89</c:v>
                </c:pt>
                <c:pt idx="133">
                  <c:v>58.01</c:v>
                </c:pt>
                <c:pt idx="134">
                  <c:v>65.2</c:v>
                </c:pt>
                <c:pt idx="135">
                  <c:v>59.58</c:v>
                </c:pt>
                <c:pt idx="136">
                  <c:v>64.94</c:v>
                </c:pt>
                <c:pt idx="137">
                  <c:v>72.040000000000006</c:v>
                </c:pt>
                <c:pt idx="138">
                  <c:v>67.97</c:v>
                </c:pt>
                <c:pt idx="139">
                  <c:v>73.12</c:v>
                </c:pt>
                <c:pt idx="140">
                  <c:v>74.319999999999993</c:v>
                </c:pt>
                <c:pt idx="141">
                  <c:v>69.52</c:v>
                </c:pt>
                <c:pt idx="142">
                  <c:v>60.12</c:v>
                </c:pt>
                <c:pt idx="143">
                  <c:v>55.97</c:v>
                </c:pt>
                <c:pt idx="144">
                  <c:v>63.96</c:v>
                </c:pt>
                <c:pt idx="145">
                  <c:v>59.66</c:v>
                </c:pt>
                <c:pt idx="146">
                  <c:v>56.32</c:v>
                </c:pt>
                <c:pt idx="147">
                  <c:v>59.72</c:v>
                </c:pt>
                <c:pt idx="148">
                  <c:v>68.73</c:v>
                </c:pt>
                <c:pt idx="149">
                  <c:v>67.17</c:v>
                </c:pt>
                <c:pt idx="150">
                  <c:v>67.16</c:v>
                </c:pt>
                <c:pt idx="151">
                  <c:v>72.739999999999995</c:v>
                </c:pt>
                <c:pt idx="152">
                  <c:v>77.569999999999993</c:v>
                </c:pt>
                <c:pt idx="153">
                  <c:v>72.13</c:v>
                </c:pt>
                <c:pt idx="154">
                  <c:v>80.11</c:v>
                </c:pt>
                <c:pt idx="155">
                  <c:v>89.92</c:v>
                </c:pt>
                <c:pt idx="156">
                  <c:v>88.92</c:v>
                </c:pt>
                <c:pt idx="157">
                  <c:v>94.27</c:v>
                </c:pt>
                <c:pt idx="158">
                  <c:v>91.06</c:v>
                </c:pt>
                <c:pt idx="159">
                  <c:v>100.24</c:v>
                </c:pt>
                <c:pt idx="160">
                  <c:v>100.57</c:v>
                </c:pt>
                <c:pt idx="161">
                  <c:v>111.96</c:v>
                </c:pt>
                <c:pt idx="162">
                  <c:v>127.62</c:v>
                </c:pt>
                <c:pt idx="163">
                  <c:v>141.49</c:v>
                </c:pt>
                <c:pt idx="164">
                  <c:v>124.47</c:v>
                </c:pt>
                <c:pt idx="165">
                  <c:v>113.28</c:v>
                </c:pt>
                <c:pt idx="166">
                  <c:v>94.84</c:v>
                </c:pt>
                <c:pt idx="167">
                  <c:v>60.41</c:v>
                </c:pt>
                <c:pt idx="168">
                  <c:v>48.24</c:v>
                </c:pt>
                <c:pt idx="169">
                  <c:v>37.03</c:v>
                </c:pt>
                <c:pt idx="170">
                  <c:v>45.02</c:v>
                </c:pt>
                <c:pt idx="171">
                  <c:v>44.57</c:v>
                </c:pt>
                <c:pt idx="172">
                  <c:v>46.75</c:v>
                </c:pt>
                <c:pt idx="173">
                  <c:v>48.94</c:v>
                </c:pt>
                <c:pt idx="174">
                  <c:v>64.38</c:v>
                </c:pt>
                <c:pt idx="175">
                  <c:v>67.64</c:v>
                </c:pt>
                <c:pt idx="176">
                  <c:v>69.650000000000006</c:v>
                </c:pt>
                <c:pt idx="177">
                  <c:v>68.52</c:v>
                </c:pt>
                <c:pt idx="178">
                  <c:v>66.94</c:v>
                </c:pt>
                <c:pt idx="179">
                  <c:v>75.56</c:v>
                </c:pt>
                <c:pt idx="180">
                  <c:v>76.010000000000005</c:v>
                </c:pt>
                <c:pt idx="181" formatCode="0.00">
                  <c:v>77.7</c:v>
                </c:pt>
                <c:pt idx="182" formatCode="0.00">
                  <c:v>72.25</c:v>
                </c:pt>
                <c:pt idx="183" formatCode="0.00">
                  <c:v>76.599999999999994</c:v>
                </c:pt>
                <c:pt idx="184" formatCode="0.00">
                  <c:v>81.2</c:v>
                </c:pt>
                <c:pt idx="185" formatCode="0.00">
                  <c:v>85.54</c:v>
                </c:pt>
                <c:pt idx="186" formatCode="0.00">
                  <c:v>73.61</c:v>
                </c:pt>
                <c:pt idx="187" formatCode="0.00">
                  <c:v>73.53</c:v>
                </c:pt>
                <c:pt idx="188" formatCode="0.00">
                  <c:v>77.36</c:v>
                </c:pt>
                <c:pt idx="189" formatCode="0.00">
                  <c:v>74.89</c:v>
                </c:pt>
              </c:numCache>
            </c:numRef>
          </c:val>
        </c:ser>
        <c:marker val="1"/>
        <c:axId val="129708416"/>
        <c:axId val="129709952"/>
      </c:lineChart>
      <c:dateAx>
        <c:axId val="129708416"/>
        <c:scaling>
          <c:orientation val="minMax"/>
        </c:scaling>
        <c:axPos val="b"/>
        <c:numFmt formatCode="mmm\-yyyy" sourceLinked="0"/>
        <c:tickLblPos val="nextTo"/>
        <c:crossAx val="129709952"/>
        <c:crosses val="autoZero"/>
        <c:auto val="1"/>
        <c:lblOffset val="100"/>
      </c:dateAx>
      <c:valAx>
        <c:axId val="129709952"/>
        <c:scaling>
          <c:orientation val="minMax"/>
        </c:scaling>
        <c:axPos val="l"/>
        <c:numFmt formatCode="General" sourceLinked="1"/>
        <c:tickLblPos val="nextTo"/>
        <c:crossAx val="129708416"/>
        <c:crosses val="autoZero"/>
        <c:crossBetween val="between"/>
      </c:valAx>
      <c:spPr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</c:spPr>
    </c:plotArea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1126</xdr:row>
      <xdr:rowOff>28575</xdr:rowOff>
    </xdr:from>
    <xdr:to>
      <xdr:col>7</xdr:col>
      <xdr:colOff>800100</xdr:colOff>
      <xdr:row>1159</xdr:row>
      <xdr:rowOff>114300</xdr:rowOff>
    </xdr:to>
    <xdr:graphicFrame macro="">
      <xdr:nvGraphicFramePr>
        <xdr:cNvPr id="1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1161</xdr:row>
      <xdr:rowOff>19050</xdr:rowOff>
    </xdr:from>
    <xdr:to>
      <xdr:col>7</xdr:col>
      <xdr:colOff>809625</xdr:colOff>
      <xdr:row>1191</xdr:row>
      <xdr:rowOff>85725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226</xdr:row>
      <xdr:rowOff>28575</xdr:rowOff>
    </xdr:from>
    <xdr:to>
      <xdr:col>7</xdr:col>
      <xdr:colOff>800100</xdr:colOff>
      <xdr:row>259</xdr:row>
      <xdr:rowOff>114300</xdr:rowOff>
    </xdr:to>
    <xdr:graphicFrame macro="">
      <xdr:nvGraphicFramePr>
        <xdr:cNvPr id="1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261</xdr:row>
      <xdr:rowOff>19050</xdr:rowOff>
    </xdr:from>
    <xdr:to>
      <xdr:col>7</xdr:col>
      <xdr:colOff>809625</xdr:colOff>
      <xdr:row>291</xdr:row>
      <xdr:rowOff>85725</xdr:rowOff>
    </xdr:to>
    <xdr:graphicFrame macro="">
      <xdr:nvGraphicFramePr>
        <xdr:cNvPr id="133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210</xdr:row>
      <xdr:rowOff>28575</xdr:rowOff>
    </xdr:from>
    <xdr:to>
      <xdr:col>7</xdr:col>
      <xdr:colOff>800100</xdr:colOff>
      <xdr:row>243</xdr:row>
      <xdr:rowOff>114300</xdr:rowOff>
    </xdr:to>
    <xdr:graphicFrame macro="">
      <xdr:nvGraphicFramePr>
        <xdr:cNvPr id="16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211</xdr:row>
      <xdr:rowOff>28575</xdr:rowOff>
    </xdr:from>
    <xdr:to>
      <xdr:col>7</xdr:col>
      <xdr:colOff>800100</xdr:colOff>
      <xdr:row>244</xdr:row>
      <xdr:rowOff>114300</xdr:rowOff>
    </xdr:to>
    <xdr:graphicFrame macro="">
      <xdr:nvGraphicFramePr>
        <xdr:cNvPr id="184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226</xdr:row>
      <xdr:rowOff>28575</xdr:rowOff>
    </xdr:from>
    <xdr:to>
      <xdr:col>5</xdr:col>
      <xdr:colOff>561975</xdr:colOff>
      <xdr:row>259</xdr:row>
      <xdr:rowOff>114300</xdr:rowOff>
    </xdr:to>
    <xdr:graphicFrame macro="">
      <xdr:nvGraphicFramePr>
        <xdr:cNvPr id="205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18</xdr:col>
      <xdr:colOff>600075</xdr:colOff>
      <xdr:row>32</xdr:row>
      <xdr:rowOff>123825</xdr:rowOff>
    </xdr:to>
    <xdr:graphicFrame macro="">
      <xdr:nvGraphicFramePr>
        <xdr:cNvPr id="369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33</xdr:row>
      <xdr:rowOff>104775</xdr:rowOff>
    </xdr:from>
    <xdr:to>
      <xdr:col>18</xdr:col>
      <xdr:colOff>504825</xdr:colOff>
      <xdr:row>67</xdr:row>
      <xdr:rowOff>123825</xdr:rowOff>
    </xdr:to>
    <xdr:graphicFrame macro="">
      <xdr:nvGraphicFramePr>
        <xdr:cNvPr id="369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tr@eia.doe.gov" TargetMode="External"/><Relationship Id="rId2" Type="http://schemas.openxmlformats.org/officeDocument/2006/relationships/hyperlink" Target="http://www.eia.doe.gov/" TargetMode="External"/><Relationship Id="rId1" Type="http://schemas.openxmlformats.org/officeDocument/2006/relationships/hyperlink" Target="http://tonto.eia.doe.gov/dnav/pet/pet_stoc_wstk_dcu_nus_w.ht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B2:G20"/>
  <sheetViews>
    <sheetView showGridLines="0" workbookViewId="0">
      <selection activeCell="C13" sqref="C13"/>
    </sheetView>
  </sheetViews>
  <sheetFormatPr defaultColWidth="9.140625" defaultRowHeight="12.75"/>
  <cols>
    <col min="1" max="1" width="4.7109375" customWidth="1"/>
    <col min="2" max="2" width="26.5703125" customWidth="1"/>
    <col min="3" max="3" width="57.140625" customWidth="1"/>
    <col min="4" max="4" width="11.42578125" customWidth="1"/>
    <col min="5" max="5" width="13.28515625" customWidth="1"/>
    <col min="6" max="6" width="19" customWidth="1"/>
    <col min="7" max="7" width="13.28515625" customWidth="1"/>
  </cols>
  <sheetData>
    <row r="2" spans="2:7" ht="18">
      <c r="B2" s="1" t="s">
        <v>0</v>
      </c>
    </row>
    <row r="3" spans="2:7" ht="15">
      <c r="B3" s="11" t="s">
        <v>8</v>
      </c>
      <c r="C3" s="6"/>
      <c r="D3" s="6"/>
      <c r="E3" s="6"/>
      <c r="F3" s="6"/>
    </row>
    <row r="4" spans="2:7">
      <c r="B4" s="5"/>
      <c r="C4" s="6"/>
      <c r="D4" s="6"/>
      <c r="E4" s="6"/>
      <c r="F4" s="6"/>
    </row>
    <row r="5" spans="2:7">
      <c r="B5" s="8" t="s">
        <v>7</v>
      </c>
      <c r="C5" s="6"/>
      <c r="D5" s="6"/>
      <c r="E5" s="6"/>
      <c r="F5" s="6"/>
    </row>
    <row r="6" spans="2:7">
      <c r="B6" s="7" t="s">
        <v>6</v>
      </c>
      <c r="C6" s="2" t="s">
        <v>1</v>
      </c>
      <c r="D6" s="3" t="s">
        <v>2</v>
      </c>
      <c r="E6" s="2" t="s">
        <v>3</v>
      </c>
      <c r="F6" s="2" t="s">
        <v>4</v>
      </c>
    </row>
    <row r="7" spans="2:7">
      <c r="B7" s="12" t="s">
        <v>5</v>
      </c>
      <c r="C7" s="43" t="s">
        <v>8</v>
      </c>
      <c r="D7" s="14">
        <v>30</v>
      </c>
      <c r="E7" s="13" t="s">
        <v>9</v>
      </c>
      <c r="F7" s="13" t="s">
        <v>10</v>
      </c>
      <c r="G7" s="15" t="s">
        <v>11</v>
      </c>
    </row>
    <row r="9" spans="2:7">
      <c r="B9" t="s">
        <v>12</v>
      </c>
      <c r="C9" s="16" t="s">
        <v>13</v>
      </c>
    </row>
    <row r="10" spans="2:7">
      <c r="B10" t="s">
        <v>14</v>
      </c>
      <c r="C10" s="16" t="s">
        <v>15</v>
      </c>
    </row>
    <row r="12" spans="2:7">
      <c r="B12" t="s">
        <v>16</v>
      </c>
      <c r="C12" s="17" t="s">
        <v>17</v>
      </c>
    </row>
    <row r="13" spans="2:7">
      <c r="B13" t="s">
        <v>18</v>
      </c>
      <c r="C13" s="21" t="s">
        <v>19</v>
      </c>
    </row>
    <row r="14" spans="2:7">
      <c r="B14" t="s">
        <v>20</v>
      </c>
      <c r="C14" s="42" t="s">
        <v>21</v>
      </c>
    </row>
    <row r="15" spans="2:7">
      <c r="B15" t="s">
        <v>22</v>
      </c>
      <c r="C15" s="18" t="s">
        <v>23</v>
      </c>
    </row>
    <row r="16" spans="2:7">
      <c r="C16" t="s">
        <v>24</v>
      </c>
      <c r="F16" s="15" t="s">
        <v>25</v>
      </c>
    </row>
    <row r="20" spans="2:3">
      <c r="B20" t="s">
        <v>71</v>
      </c>
      <c r="C20" s="31" t="s">
        <v>72</v>
      </c>
    </row>
  </sheetData>
  <phoneticPr fontId="0" type="noConversion"/>
  <hyperlinks>
    <hyperlink ref="B7" location="'Data 1'!A1" display="Data 1"/>
    <hyperlink ref="C13" r:id="rId1"/>
    <hyperlink ref="C14" r:id="rId2" display="http://www.eia.doe.gov/"/>
    <hyperlink ref="C15" r:id="rId3" display="mailto:infoctr@eia.doe.gov_x0003_"/>
  </hyperlinks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1197"/>
  <sheetViews>
    <sheetView tabSelected="1" workbookViewId="0"/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30" customHeight="1" thickBot="1">
      <c r="A1" s="4"/>
      <c r="B1" s="45" t="s">
        <v>8</v>
      </c>
      <c r="C1" s="46"/>
      <c r="D1" s="46"/>
      <c r="E1" s="46"/>
      <c r="F1" s="46"/>
      <c r="G1" s="46"/>
      <c r="H1" s="46"/>
      <c r="I1" s="47"/>
    </row>
    <row r="2" spans="1:9" ht="11.25" hidden="1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2.75" customHeight="1">
      <c r="A3" s="24" t="s">
        <v>33</v>
      </c>
      <c r="B3" s="24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t="12" hidden="1" customHeight="1">
      <c r="A4" s="22">
        <v>7320</v>
      </c>
    </row>
    <row r="5" spans="1:9" ht="12" hidden="1" customHeight="1">
      <c r="A5" s="22">
        <v>7351</v>
      </c>
    </row>
    <row r="6" spans="1:9" ht="12" hidden="1" customHeight="1">
      <c r="A6" s="22">
        <v>7380</v>
      </c>
    </row>
    <row r="7" spans="1:9" ht="12" hidden="1" customHeight="1">
      <c r="A7" s="22">
        <v>7411</v>
      </c>
    </row>
    <row r="8" spans="1:9" ht="12" hidden="1" customHeight="1">
      <c r="A8" s="22">
        <v>7441</v>
      </c>
    </row>
    <row r="9" spans="1:9" ht="12" hidden="1" customHeight="1">
      <c r="A9" s="22">
        <v>7472</v>
      </c>
    </row>
    <row r="10" spans="1:9" ht="12" hidden="1" customHeight="1">
      <c r="A10" s="22">
        <v>7502</v>
      </c>
    </row>
    <row r="11" spans="1:9" ht="12" hidden="1" customHeight="1">
      <c r="A11" s="22">
        <v>7533</v>
      </c>
    </row>
    <row r="12" spans="1:9" ht="12" hidden="1" customHeight="1">
      <c r="A12" s="22">
        <v>7564</v>
      </c>
    </row>
    <row r="13" spans="1:9" ht="12" hidden="1" customHeight="1">
      <c r="A13" s="22">
        <v>7594</v>
      </c>
    </row>
    <row r="14" spans="1:9" ht="12" hidden="1" customHeight="1">
      <c r="A14" s="22">
        <v>7625</v>
      </c>
    </row>
    <row r="15" spans="1:9" ht="12" hidden="1" customHeight="1">
      <c r="A15" s="22">
        <v>7655</v>
      </c>
    </row>
    <row r="16" spans="1:9" ht="12" hidden="1" customHeight="1">
      <c r="A16" s="22">
        <v>7686</v>
      </c>
    </row>
    <row r="17" spans="1:1" ht="12" hidden="1" customHeight="1">
      <c r="A17" s="22">
        <v>7717</v>
      </c>
    </row>
    <row r="18" spans="1:1" ht="12" hidden="1" customHeight="1">
      <c r="A18" s="22">
        <v>7745</v>
      </c>
    </row>
    <row r="19" spans="1:1" ht="12" hidden="1" customHeight="1">
      <c r="A19" s="22">
        <v>7776</v>
      </c>
    </row>
    <row r="20" spans="1:1" ht="12" hidden="1" customHeight="1">
      <c r="A20" s="22">
        <v>7806</v>
      </c>
    </row>
    <row r="21" spans="1:1" ht="12" hidden="1" customHeight="1">
      <c r="A21" s="22">
        <v>7837</v>
      </c>
    </row>
    <row r="22" spans="1:1" ht="12" hidden="1" customHeight="1">
      <c r="A22" s="22">
        <v>7867</v>
      </c>
    </row>
    <row r="23" spans="1:1" ht="12" hidden="1" customHeight="1">
      <c r="A23" s="22">
        <v>7898</v>
      </c>
    </row>
    <row r="24" spans="1:1" ht="12" hidden="1" customHeight="1">
      <c r="A24" s="22">
        <v>7929</v>
      </c>
    </row>
    <row r="25" spans="1:1" ht="12" hidden="1" customHeight="1">
      <c r="A25" s="22">
        <v>7959</v>
      </c>
    </row>
    <row r="26" spans="1:1" ht="12" hidden="1" customHeight="1">
      <c r="A26" s="22">
        <v>7990</v>
      </c>
    </row>
    <row r="27" spans="1:1" ht="12" hidden="1" customHeight="1">
      <c r="A27" s="22">
        <v>8020</v>
      </c>
    </row>
    <row r="28" spans="1:1" ht="12" hidden="1" customHeight="1">
      <c r="A28" s="22">
        <v>8051</v>
      </c>
    </row>
    <row r="29" spans="1:1" ht="12" hidden="1" customHeight="1">
      <c r="A29" s="22">
        <v>8082</v>
      </c>
    </row>
    <row r="30" spans="1:1" ht="12" hidden="1" customHeight="1">
      <c r="A30" s="22">
        <v>8110</v>
      </c>
    </row>
    <row r="31" spans="1:1" ht="12" hidden="1" customHeight="1">
      <c r="A31" s="22">
        <v>8141</v>
      </c>
    </row>
    <row r="32" spans="1:1" ht="12" hidden="1" customHeight="1">
      <c r="A32" s="22">
        <v>8171</v>
      </c>
    </row>
    <row r="33" spans="1:1" ht="12" hidden="1" customHeight="1">
      <c r="A33" s="22">
        <v>8202</v>
      </c>
    </row>
    <row r="34" spans="1:1" ht="12" hidden="1" customHeight="1">
      <c r="A34" s="22">
        <v>8232</v>
      </c>
    </row>
    <row r="35" spans="1:1" ht="12" hidden="1" customHeight="1">
      <c r="A35" s="22">
        <v>8263</v>
      </c>
    </row>
    <row r="36" spans="1:1" ht="12" hidden="1" customHeight="1">
      <c r="A36" s="22">
        <v>8294</v>
      </c>
    </row>
    <row r="37" spans="1:1" ht="12" hidden="1" customHeight="1">
      <c r="A37" s="22">
        <v>8324</v>
      </c>
    </row>
    <row r="38" spans="1:1" ht="12" hidden="1" customHeight="1">
      <c r="A38" s="22">
        <v>8355</v>
      </c>
    </row>
    <row r="39" spans="1:1" ht="12" hidden="1" customHeight="1">
      <c r="A39" s="22">
        <v>8385</v>
      </c>
    </row>
    <row r="40" spans="1:1" ht="12" hidden="1" customHeight="1">
      <c r="A40" s="22">
        <v>8416</v>
      </c>
    </row>
    <row r="41" spans="1:1" ht="12" hidden="1" customHeight="1">
      <c r="A41" s="22">
        <v>8447</v>
      </c>
    </row>
    <row r="42" spans="1:1" ht="12" hidden="1" customHeight="1">
      <c r="A42" s="22">
        <v>8475</v>
      </c>
    </row>
    <row r="43" spans="1:1" ht="12" hidden="1" customHeight="1">
      <c r="A43" s="22">
        <v>8506</v>
      </c>
    </row>
    <row r="44" spans="1:1" ht="12" hidden="1" customHeight="1">
      <c r="A44" s="22">
        <v>8536</v>
      </c>
    </row>
    <row r="45" spans="1:1" ht="12" hidden="1" customHeight="1">
      <c r="A45" s="22">
        <v>8567</v>
      </c>
    </row>
    <row r="46" spans="1:1" ht="12" hidden="1" customHeight="1">
      <c r="A46" s="22">
        <v>8597</v>
      </c>
    </row>
    <row r="47" spans="1:1" ht="12" hidden="1" customHeight="1">
      <c r="A47" s="22">
        <v>8628</v>
      </c>
    </row>
    <row r="48" spans="1:1" ht="12" hidden="1" customHeight="1">
      <c r="A48" s="22">
        <v>8659</v>
      </c>
    </row>
    <row r="49" spans="1:1" ht="12" hidden="1" customHeight="1">
      <c r="A49" s="22">
        <v>8689</v>
      </c>
    </row>
    <row r="50" spans="1:1" ht="12" hidden="1" customHeight="1">
      <c r="A50" s="22">
        <v>8720</v>
      </c>
    </row>
    <row r="51" spans="1:1" ht="12" hidden="1" customHeight="1">
      <c r="A51" s="22">
        <v>8750</v>
      </c>
    </row>
    <row r="52" spans="1:1" ht="12" hidden="1" customHeight="1">
      <c r="A52" s="22">
        <v>8781</v>
      </c>
    </row>
    <row r="53" spans="1:1" ht="12" hidden="1" customHeight="1">
      <c r="A53" s="22">
        <v>8812</v>
      </c>
    </row>
    <row r="54" spans="1:1" ht="12" hidden="1" customHeight="1">
      <c r="A54" s="22">
        <v>8841</v>
      </c>
    </row>
    <row r="55" spans="1:1" ht="12" hidden="1" customHeight="1">
      <c r="A55" s="22">
        <v>8872</v>
      </c>
    </row>
    <row r="56" spans="1:1" ht="12" hidden="1" customHeight="1">
      <c r="A56" s="22">
        <v>8902</v>
      </c>
    </row>
    <row r="57" spans="1:1" ht="12" hidden="1" customHeight="1">
      <c r="A57" s="22">
        <v>8933</v>
      </c>
    </row>
    <row r="58" spans="1:1" ht="12" hidden="1" customHeight="1">
      <c r="A58" s="22">
        <v>8963</v>
      </c>
    </row>
    <row r="59" spans="1:1" ht="12" hidden="1" customHeight="1">
      <c r="A59" s="22">
        <v>8994</v>
      </c>
    </row>
    <row r="60" spans="1:1" ht="12" hidden="1" customHeight="1">
      <c r="A60" s="22">
        <v>9025</v>
      </c>
    </row>
    <row r="61" spans="1:1" ht="12" hidden="1" customHeight="1">
      <c r="A61" s="22">
        <v>9055</v>
      </c>
    </row>
    <row r="62" spans="1:1" ht="12" hidden="1" customHeight="1">
      <c r="A62" s="22">
        <v>9086</v>
      </c>
    </row>
    <row r="63" spans="1:1" ht="12" hidden="1" customHeight="1">
      <c r="A63" s="22">
        <v>9116</v>
      </c>
    </row>
    <row r="64" spans="1:1" ht="12" hidden="1" customHeight="1">
      <c r="A64" s="22">
        <v>9147</v>
      </c>
    </row>
    <row r="65" spans="1:1" ht="12" hidden="1" customHeight="1">
      <c r="A65" s="22">
        <v>9178</v>
      </c>
    </row>
    <row r="66" spans="1:1" ht="12" hidden="1" customHeight="1">
      <c r="A66" s="22">
        <v>9206</v>
      </c>
    </row>
    <row r="67" spans="1:1" ht="12" hidden="1" customHeight="1">
      <c r="A67" s="22">
        <v>9237</v>
      </c>
    </row>
    <row r="68" spans="1:1" ht="12" hidden="1" customHeight="1">
      <c r="A68" s="22">
        <v>9267</v>
      </c>
    </row>
    <row r="69" spans="1:1" ht="12" hidden="1" customHeight="1">
      <c r="A69" s="22">
        <v>9298</v>
      </c>
    </row>
    <row r="70" spans="1:1" ht="12" hidden="1" customHeight="1">
      <c r="A70" s="22">
        <v>9328</v>
      </c>
    </row>
    <row r="71" spans="1:1" ht="12" hidden="1" customHeight="1">
      <c r="A71" s="22">
        <v>9359</v>
      </c>
    </row>
    <row r="72" spans="1:1" ht="12" hidden="1" customHeight="1">
      <c r="A72" s="22">
        <v>9390</v>
      </c>
    </row>
    <row r="73" spans="1:1" ht="12" hidden="1" customHeight="1">
      <c r="A73" s="22">
        <v>9420</v>
      </c>
    </row>
    <row r="74" spans="1:1" ht="12" hidden="1" customHeight="1">
      <c r="A74" s="22">
        <v>9451</v>
      </c>
    </row>
    <row r="75" spans="1:1" ht="12" hidden="1" customHeight="1">
      <c r="A75" s="22">
        <v>9481</v>
      </c>
    </row>
    <row r="76" spans="1:1" ht="12" hidden="1" customHeight="1">
      <c r="A76" s="22">
        <v>9512</v>
      </c>
    </row>
    <row r="77" spans="1:1" ht="12" hidden="1" customHeight="1">
      <c r="A77" s="22">
        <v>9543</v>
      </c>
    </row>
    <row r="78" spans="1:1" ht="12" hidden="1" customHeight="1">
      <c r="A78" s="22">
        <v>9571</v>
      </c>
    </row>
    <row r="79" spans="1:1" ht="12" hidden="1" customHeight="1">
      <c r="A79" s="22">
        <v>9602</v>
      </c>
    </row>
    <row r="80" spans="1:1" ht="12" hidden="1" customHeight="1">
      <c r="A80" s="22">
        <v>9632</v>
      </c>
    </row>
    <row r="81" spans="1:1" ht="12" hidden="1" customHeight="1">
      <c r="A81" s="22">
        <v>9663</v>
      </c>
    </row>
    <row r="82" spans="1:1" ht="12" hidden="1" customHeight="1">
      <c r="A82" s="22">
        <v>9693</v>
      </c>
    </row>
    <row r="83" spans="1:1" ht="12" hidden="1" customHeight="1">
      <c r="A83" s="22">
        <v>9724</v>
      </c>
    </row>
    <row r="84" spans="1:1" ht="12" hidden="1" customHeight="1">
      <c r="A84" s="22">
        <v>9755</v>
      </c>
    </row>
    <row r="85" spans="1:1" ht="12" hidden="1" customHeight="1">
      <c r="A85" s="22">
        <v>9785</v>
      </c>
    </row>
    <row r="86" spans="1:1" ht="12" hidden="1" customHeight="1">
      <c r="A86" s="22">
        <v>9816</v>
      </c>
    </row>
    <row r="87" spans="1:1" ht="12" hidden="1" customHeight="1">
      <c r="A87" s="22">
        <v>9846</v>
      </c>
    </row>
    <row r="88" spans="1:1" ht="12" hidden="1" customHeight="1">
      <c r="A88" s="22">
        <v>9877</v>
      </c>
    </row>
    <row r="89" spans="1:1" ht="12" hidden="1" customHeight="1">
      <c r="A89" s="22">
        <v>9908</v>
      </c>
    </row>
    <row r="90" spans="1:1" ht="12" hidden="1" customHeight="1">
      <c r="A90" s="22">
        <v>9936</v>
      </c>
    </row>
    <row r="91" spans="1:1" ht="12" hidden="1" customHeight="1">
      <c r="A91" s="22">
        <v>9967</v>
      </c>
    </row>
    <row r="92" spans="1:1" ht="12" hidden="1" customHeight="1">
      <c r="A92" s="22">
        <v>9997</v>
      </c>
    </row>
    <row r="93" spans="1:1" ht="12" hidden="1" customHeight="1">
      <c r="A93" s="22">
        <v>10028</v>
      </c>
    </row>
    <row r="94" spans="1:1" ht="12" hidden="1" customHeight="1">
      <c r="A94" s="22">
        <v>10058</v>
      </c>
    </row>
    <row r="95" spans="1:1" ht="12" hidden="1" customHeight="1">
      <c r="A95" s="22">
        <v>10089</v>
      </c>
    </row>
    <row r="96" spans="1:1" ht="12" hidden="1" customHeight="1">
      <c r="A96" s="22">
        <v>10120</v>
      </c>
    </row>
    <row r="97" spans="1:1" ht="12" hidden="1" customHeight="1">
      <c r="A97" s="22">
        <v>10150</v>
      </c>
    </row>
    <row r="98" spans="1:1" ht="12" hidden="1" customHeight="1">
      <c r="A98" s="22">
        <v>10181</v>
      </c>
    </row>
    <row r="99" spans="1:1" ht="12" hidden="1" customHeight="1">
      <c r="A99" s="22">
        <v>10211</v>
      </c>
    </row>
    <row r="100" spans="1:1" ht="12" hidden="1" customHeight="1">
      <c r="A100" s="22">
        <v>10242</v>
      </c>
    </row>
    <row r="101" spans="1:1" ht="12" hidden="1" customHeight="1">
      <c r="A101" s="22">
        <v>10273</v>
      </c>
    </row>
    <row r="102" spans="1:1" ht="12" hidden="1" customHeight="1">
      <c r="A102" s="22">
        <v>10302</v>
      </c>
    </row>
    <row r="103" spans="1:1" ht="12" hidden="1" customHeight="1">
      <c r="A103" s="22">
        <v>10333</v>
      </c>
    </row>
    <row r="104" spans="1:1" ht="12" hidden="1" customHeight="1">
      <c r="A104" s="22">
        <v>10363</v>
      </c>
    </row>
    <row r="105" spans="1:1" ht="12" hidden="1" customHeight="1">
      <c r="A105" s="22">
        <v>10394</v>
      </c>
    </row>
    <row r="106" spans="1:1" ht="12" hidden="1" customHeight="1">
      <c r="A106" s="22">
        <v>10424</v>
      </c>
    </row>
    <row r="107" spans="1:1" ht="12" hidden="1" customHeight="1">
      <c r="A107" s="22">
        <v>10455</v>
      </c>
    </row>
    <row r="108" spans="1:1" ht="12" hidden="1" customHeight="1">
      <c r="A108" s="22">
        <v>10486</v>
      </c>
    </row>
    <row r="109" spans="1:1" ht="12" hidden="1" customHeight="1">
      <c r="A109" s="22">
        <v>10516</v>
      </c>
    </row>
    <row r="110" spans="1:1" ht="12" hidden="1" customHeight="1">
      <c r="A110" s="22">
        <v>10547</v>
      </c>
    </row>
    <row r="111" spans="1:1" ht="12" hidden="1" customHeight="1">
      <c r="A111" s="22">
        <v>10577</v>
      </c>
    </row>
    <row r="112" spans="1:1" ht="12" hidden="1" customHeight="1">
      <c r="A112" s="22">
        <v>10608</v>
      </c>
    </row>
    <row r="113" spans="1:1" ht="12" hidden="1" customHeight="1">
      <c r="A113" s="22">
        <v>10639</v>
      </c>
    </row>
    <row r="114" spans="1:1" ht="12" hidden="1" customHeight="1">
      <c r="A114" s="22">
        <v>10667</v>
      </c>
    </row>
    <row r="115" spans="1:1" ht="12" hidden="1" customHeight="1">
      <c r="A115" s="22">
        <v>10698</v>
      </c>
    </row>
    <row r="116" spans="1:1" ht="12" hidden="1" customHeight="1">
      <c r="A116" s="22">
        <v>10728</v>
      </c>
    </row>
    <row r="117" spans="1:1" ht="12" hidden="1" customHeight="1">
      <c r="A117" s="22">
        <v>10759</v>
      </c>
    </row>
    <row r="118" spans="1:1" ht="12" hidden="1" customHeight="1">
      <c r="A118" s="22">
        <v>10789</v>
      </c>
    </row>
    <row r="119" spans="1:1" ht="12" hidden="1" customHeight="1">
      <c r="A119" s="22">
        <v>10820</v>
      </c>
    </row>
    <row r="120" spans="1:1" ht="12" hidden="1" customHeight="1">
      <c r="A120" s="22">
        <v>10851</v>
      </c>
    </row>
    <row r="121" spans="1:1" ht="12" hidden="1" customHeight="1">
      <c r="A121" s="22">
        <v>10881</v>
      </c>
    </row>
    <row r="122" spans="1:1" ht="12" hidden="1" customHeight="1">
      <c r="A122" s="22">
        <v>10912</v>
      </c>
    </row>
    <row r="123" spans="1:1" ht="12" hidden="1" customHeight="1">
      <c r="A123" s="22">
        <v>10942</v>
      </c>
    </row>
    <row r="124" spans="1:1" ht="12" hidden="1" customHeight="1">
      <c r="A124" s="22">
        <v>10973</v>
      </c>
    </row>
    <row r="125" spans="1:1" ht="12" hidden="1" customHeight="1">
      <c r="A125" s="22">
        <v>11004</v>
      </c>
    </row>
    <row r="126" spans="1:1" ht="12" hidden="1" customHeight="1">
      <c r="A126" s="22">
        <v>11032</v>
      </c>
    </row>
    <row r="127" spans="1:1" ht="12" hidden="1" customHeight="1">
      <c r="A127" s="22">
        <v>11063</v>
      </c>
    </row>
    <row r="128" spans="1:1" ht="12" hidden="1" customHeight="1">
      <c r="A128" s="22">
        <v>11093</v>
      </c>
    </row>
    <row r="129" spans="1:1" ht="12" hidden="1" customHeight="1">
      <c r="A129" s="22">
        <v>11124</v>
      </c>
    </row>
    <row r="130" spans="1:1" ht="12" hidden="1" customHeight="1">
      <c r="A130" s="22">
        <v>11154</v>
      </c>
    </row>
    <row r="131" spans="1:1" ht="12" hidden="1" customHeight="1">
      <c r="A131" s="22">
        <v>11185</v>
      </c>
    </row>
    <row r="132" spans="1:1" ht="12" hidden="1" customHeight="1">
      <c r="A132" s="22">
        <v>11216</v>
      </c>
    </row>
    <row r="133" spans="1:1" ht="12" hidden="1" customHeight="1">
      <c r="A133" s="22">
        <v>11246</v>
      </c>
    </row>
    <row r="134" spans="1:1" ht="12" hidden="1" customHeight="1">
      <c r="A134" s="22">
        <v>11277</v>
      </c>
    </row>
    <row r="135" spans="1:1" ht="12" hidden="1" customHeight="1">
      <c r="A135" s="22">
        <v>11307</v>
      </c>
    </row>
    <row r="136" spans="1:1" ht="12" hidden="1" customHeight="1">
      <c r="A136" s="22">
        <v>11338</v>
      </c>
    </row>
    <row r="137" spans="1:1" ht="12" hidden="1" customHeight="1">
      <c r="A137" s="22">
        <v>11369</v>
      </c>
    </row>
    <row r="138" spans="1:1" ht="12" hidden="1" customHeight="1">
      <c r="A138" s="22">
        <v>11397</v>
      </c>
    </row>
    <row r="139" spans="1:1" ht="12" hidden="1" customHeight="1">
      <c r="A139" s="22">
        <v>11428</v>
      </c>
    </row>
    <row r="140" spans="1:1" ht="12" hidden="1" customHeight="1">
      <c r="A140" s="22">
        <v>11458</v>
      </c>
    </row>
    <row r="141" spans="1:1" ht="12" hidden="1" customHeight="1">
      <c r="A141" s="22">
        <v>11489</v>
      </c>
    </row>
    <row r="142" spans="1:1" ht="12" hidden="1" customHeight="1">
      <c r="A142" s="22">
        <v>11519</v>
      </c>
    </row>
    <row r="143" spans="1:1" ht="12" hidden="1" customHeight="1">
      <c r="A143" s="22">
        <v>11550</v>
      </c>
    </row>
    <row r="144" spans="1:1" ht="12" hidden="1" customHeight="1">
      <c r="A144" s="22">
        <v>11581</v>
      </c>
    </row>
    <row r="145" spans="1:1" ht="12" hidden="1" customHeight="1">
      <c r="A145" s="22">
        <v>11611</v>
      </c>
    </row>
    <row r="146" spans="1:1" ht="12" hidden="1" customHeight="1">
      <c r="A146" s="22">
        <v>11642</v>
      </c>
    </row>
    <row r="147" spans="1:1" ht="12" hidden="1" customHeight="1">
      <c r="A147" s="22">
        <v>11672</v>
      </c>
    </row>
    <row r="148" spans="1:1" ht="12" hidden="1" customHeight="1">
      <c r="A148" s="22">
        <v>11703</v>
      </c>
    </row>
    <row r="149" spans="1:1" ht="12" hidden="1" customHeight="1">
      <c r="A149" s="22">
        <v>11734</v>
      </c>
    </row>
    <row r="150" spans="1:1" ht="12" hidden="1" customHeight="1">
      <c r="A150" s="22">
        <v>11763</v>
      </c>
    </row>
    <row r="151" spans="1:1" ht="12" hidden="1" customHeight="1">
      <c r="A151" s="22">
        <v>11794</v>
      </c>
    </row>
    <row r="152" spans="1:1" ht="12" hidden="1" customHeight="1">
      <c r="A152" s="22">
        <v>11824</v>
      </c>
    </row>
    <row r="153" spans="1:1" ht="12" hidden="1" customHeight="1">
      <c r="A153" s="22">
        <v>11855</v>
      </c>
    </row>
    <row r="154" spans="1:1" ht="12" hidden="1" customHeight="1">
      <c r="A154" s="22">
        <v>11885</v>
      </c>
    </row>
    <row r="155" spans="1:1" ht="12" hidden="1" customHeight="1">
      <c r="A155" s="22">
        <v>11916</v>
      </c>
    </row>
    <row r="156" spans="1:1" ht="12" hidden="1" customHeight="1">
      <c r="A156" s="22">
        <v>11947</v>
      </c>
    </row>
    <row r="157" spans="1:1" ht="12" hidden="1" customHeight="1">
      <c r="A157" s="22">
        <v>11977</v>
      </c>
    </row>
    <row r="158" spans="1:1" ht="12" hidden="1" customHeight="1">
      <c r="A158" s="22">
        <v>12008</v>
      </c>
    </row>
    <row r="159" spans="1:1" ht="12" hidden="1" customHeight="1">
      <c r="A159" s="22">
        <v>12038</v>
      </c>
    </row>
    <row r="160" spans="1:1" ht="12" hidden="1" customHeight="1">
      <c r="A160" s="22">
        <v>12069</v>
      </c>
    </row>
    <row r="161" spans="1:1" ht="12" hidden="1" customHeight="1">
      <c r="A161" s="22">
        <v>12100</v>
      </c>
    </row>
    <row r="162" spans="1:1" ht="12" hidden="1" customHeight="1">
      <c r="A162" s="22">
        <v>12128</v>
      </c>
    </row>
    <row r="163" spans="1:1" ht="12" hidden="1" customHeight="1">
      <c r="A163" s="22">
        <v>12159</v>
      </c>
    </row>
    <row r="164" spans="1:1" ht="12" hidden="1" customHeight="1">
      <c r="A164" s="22">
        <v>12189</v>
      </c>
    </row>
    <row r="165" spans="1:1" ht="12" hidden="1" customHeight="1">
      <c r="A165" s="22">
        <v>12220</v>
      </c>
    </row>
    <row r="166" spans="1:1" ht="12" hidden="1" customHeight="1">
      <c r="A166" s="22">
        <v>12250</v>
      </c>
    </row>
    <row r="167" spans="1:1" ht="12" hidden="1" customHeight="1">
      <c r="A167" s="22">
        <v>12281</v>
      </c>
    </row>
    <row r="168" spans="1:1" ht="12" hidden="1" customHeight="1">
      <c r="A168" s="22">
        <v>12312</v>
      </c>
    </row>
    <row r="169" spans="1:1" ht="12" hidden="1" customHeight="1">
      <c r="A169" s="22">
        <v>12342</v>
      </c>
    </row>
    <row r="170" spans="1:1" ht="12" hidden="1" customHeight="1">
      <c r="A170" s="22">
        <v>12373</v>
      </c>
    </row>
    <row r="171" spans="1:1" ht="12" hidden="1" customHeight="1">
      <c r="A171" s="22">
        <v>12403</v>
      </c>
    </row>
    <row r="172" spans="1:1" ht="12" hidden="1" customHeight="1">
      <c r="A172" s="22">
        <v>12434</v>
      </c>
    </row>
    <row r="173" spans="1:1" ht="12" hidden="1" customHeight="1">
      <c r="A173" s="22">
        <v>12465</v>
      </c>
    </row>
    <row r="174" spans="1:1" ht="12" hidden="1" customHeight="1">
      <c r="A174" s="22">
        <v>12493</v>
      </c>
    </row>
    <row r="175" spans="1:1" ht="12" hidden="1" customHeight="1">
      <c r="A175" s="22">
        <v>12524</v>
      </c>
    </row>
    <row r="176" spans="1:1" ht="12" hidden="1" customHeight="1">
      <c r="A176" s="22">
        <v>12554</v>
      </c>
    </row>
    <row r="177" spans="1:1" ht="12" hidden="1" customHeight="1">
      <c r="A177" s="22">
        <v>12585</v>
      </c>
    </row>
    <row r="178" spans="1:1" ht="12" hidden="1" customHeight="1">
      <c r="A178" s="22">
        <v>12615</v>
      </c>
    </row>
    <row r="179" spans="1:1" ht="12" hidden="1" customHeight="1">
      <c r="A179" s="22">
        <v>12646</v>
      </c>
    </row>
    <row r="180" spans="1:1" ht="12" hidden="1" customHeight="1">
      <c r="A180" s="22">
        <v>12677</v>
      </c>
    </row>
    <row r="181" spans="1:1" ht="12" hidden="1" customHeight="1">
      <c r="A181" s="22">
        <v>12707</v>
      </c>
    </row>
    <row r="182" spans="1:1" ht="12" hidden="1" customHeight="1">
      <c r="A182" s="22">
        <v>12738</v>
      </c>
    </row>
    <row r="183" spans="1:1" ht="12" hidden="1" customHeight="1">
      <c r="A183" s="22">
        <v>12768</v>
      </c>
    </row>
    <row r="184" spans="1:1" ht="12" hidden="1" customHeight="1">
      <c r="A184" s="22">
        <v>12799</v>
      </c>
    </row>
    <row r="185" spans="1:1" ht="12" hidden="1" customHeight="1">
      <c r="A185" s="22">
        <v>12830</v>
      </c>
    </row>
    <row r="186" spans="1:1" ht="12" hidden="1" customHeight="1">
      <c r="A186" s="22">
        <v>12858</v>
      </c>
    </row>
    <row r="187" spans="1:1" ht="12" hidden="1" customHeight="1">
      <c r="A187" s="22">
        <v>12889</v>
      </c>
    </row>
    <row r="188" spans="1:1" ht="12" hidden="1" customHeight="1">
      <c r="A188" s="22">
        <v>12919</v>
      </c>
    </row>
    <row r="189" spans="1:1" ht="12" hidden="1" customHeight="1">
      <c r="A189" s="22">
        <v>12950</v>
      </c>
    </row>
    <row r="190" spans="1:1" ht="12" hidden="1" customHeight="1">
      <c r="A190" s="22">
        <v>12980</v>
      </c>
    </row>
    <row r="191" spans="1:1" ht="12" hidden="1" customHeight="1">
      <c r="A191" s="22">
        <v>13011</v>
      </c>
    </row>
    <row r="192" spans="1:1" ht="12" hidden="1" customHeight="1">
      <c r="A192" s="22">
        <v>13042</v>
      </c>
    </row>
    <row r="193" spans="1:1" ht="12" hidden="1" customHeight="1">
      <c r="A193" s="22">
        <v>13072</v>
      </c>
    </row>
    <row r="194" spans="1:1" ht="12" hidden="1" customHeight="1">
      <c r="A194" s="22">
        <v>13103</v>
      </c>
    </row>
    <row r="195" spans="1:1" ht="12" hidden="1" customHeight="1">
      <c r="A195" s="22">
        <v>13133</v>
      </c>
    </row>
    <row r="196" spans="1:1" ht="12" hidden="1" customHeight="1">
      <c r="A196" s="22">
        <v>13164</v>
      </c>
    </row>
    <row r="197" spans="1:1" ht="12" hidden="1" customHeight="1">
      <c r="A197" s="22">
        <v>13195</v>
      </c>
    </row>
    <row r="198" spans="1:1" ht="12" hidden="1" customHeight="1">
      <c r="A198" s="22">
        <v>13224</v>
      </c>
    </row>
    <row r="199" spans="1:1" ht="12" hidden="1" customHeight="1">
      <c r="A199" s="22">
        <v>13255</v>
      </c>
    </row>
    <row r="200" spans="1:1" ht="12" hidden="1" customHeight="1">
      <c r="A200" s="22">
        <v>13285</v>
      </c>
    </row>
    <row r="201" spans="1:1" ht="12" hidden="1" customHeight="1">
      <c r="A201" s="22">
        <v>13316</v>
      </c>
    </row>
    <row r="202" spans="1:1" ht="12" hidden="1" customHeight="1">
      <c r="A202" s="22">
        <v>13346</v>
      </c>
    </row>
    <row r="203" spans="1:1" ht="12" hidden="1" customHeight="1">
      <c r="A203" s="22">
        <v>13377</v>
      </c>
    </row>
    <row r="204" spans="1:1" ht="12" hidden="1" customHeight="1">
      <c r="A204" s="22">
        <v>13408</v>
      </c>
    </row>
    <row r="205" spans="1:1" ht="12" hidden="1" customHeight="1">
      <c r="A205" s="22">
        <v>13438</v>
      </c>
    </row>
    <row r="206" spans="1:1" ht="12" hidden="1" customHeight="1">
      <c r="A206" s="22">
        <v>13469</v>
      </c>
    </row>
    <row r="207" spans="1:1" ht="12" hidden="1" customHeight="1">
      <c r="A207" s="22">
        <v>13499</v>
      </c>
    </row>
    <row r="208" spans="1:1" ht="12" hidden="1" customHeight="1">
      <c r="A208" s="22">
        <v>13530</v>
      </c>
    </row>
    <row r="209" spans="1:1" ht="12" hidden="1" customHeight="1">
      <c r="A209" s="22">
        <v>13561</v>
      </c>
    </row>
    <row r="210" spans="1:1" ht="12" hidden="1" customHeight="1">
      <c r="A210" s="22">
        <v>13589</v>
      </c>
    </row>
    <row r="211" spans="1:1" ht="12" hidden="1" customHeight="1">
      <c r="A211" s="22">
        <v>13620</v>
      </c>
    </row>
    <row r="212" spans="1:1" ht="12" hidden="1" customHeight="1">
      <c r="A212" s="22">
        <v>13650</v>
      </c>
    </row>
    <row r="213" spans="1:1" ht="12" hidden="1" customHeight="1">
      <c r="A213" s="22">
        <v>13681</v>
      </c>
    </row>
    <row r="214" spans="1:1" ht="12" hidden="1" customHeight="1">
      <c r="A214" s="22">
        <v>13711</v>
      </c>
    </row>
    <row r="215" spans="1:1" ht="12" hidden="1" customHeight="1">
      <c r="A215" s="22">
        <v>13742</v>
      </c>
    </row>
    <row r="216" spans="1:1" ht="12" hidden="1" customHeight="1">
      <c r="A216" s="22">
        <v>13773</v>
      </c>
    </row>
    <row r="217" spans="1:1" ht="12" hidden="1" customHeight="1">
      <c r="A217" s="22">
        <v>13803</v>
      </c>
    </row>
    <row r="218" spans="1:1" ht="12" hidden="1" customHeight="1">
      <c r="A218" s="22">
        <v>13834</v>
      </c>
    </row>
    <row r="219" spans="1:1" ht="12" hidden="1" customHeight="1">
      <c r="A219" s="22">
        <v>13864</v>
      </c>
    </row>
    <row r="220" spans="1:1" ht="12" hidden="1" customHeight="1">
      <c r="A220" s="22">
        <v>13895</v>
      </c>
    </row>
    <row r="221" spans="1:1" ht="12" hidden="1" customHeight="1">
      <c r="A221" s="22">
        <v>13926</v>
      </c>
    </row>
    <row r="222" spans="1:1" ht="12" hidden="1" customHeight="1">
      <c r="A222" s="22">
        <v>13954</v>
      </c>
    </row>
    <row r="223" spans="1:1" ht="12" hidden="1" customHeight="1">
      <c r="A223" s="22">
        <v>13985</v>
      </c>
    </row>
    <row r="224" spans="1:1" ht="12" hidden="1" customHeight="1">
      <c r="A224" s="22">
        <v>14015</v>
      </c>
    </row>
    <row r="225" spans="1:1" ht="12" hidden="1" customHeight="1">
      <c r="A225" s="22">
        <v>14046</v>
      </c>
    </row>
    <row r="226" spans="1:1" ht="12" hidden="1" customHeight="1">
      <c r="A226" s="22">
        <v>14076</v>
      </c>
    </row>
    <row r="227" spans="1:1" ht="12" hidden="1" customHeight="1">
      <c r="A227" s="22">
        <v>14107</v>
      </c>
    </row>
    <row r="228" spans="1:1" ht="12" hidden="1" customHeight="1">
      <c r="A228" s="22">
        <v>14138</v>
      </c>
    </row>
    <row r="229" spans="1:1" ht="12" hidden="1" customHeight="1">
      <c r="A229" s="22">
        <v>14168</v>
      </c>
    </row>
    <row r="230" spans="1:1" ht="12" hidden="1" customHeight="1">
      <c r="A230" s="22">
        <v>14199</v>
      </c>
    </row>
    <row r="231" spans="1:1" ht="12" hidden="1" customHeight="1">
      <c r="A231" s="22">
        <v>14229</v>
      </c>
    </row>
    <row r="232" spans="1:1" ht="12" hidden="1" customHeight="1">
      <c r="A232" s="22">
        <v>14260</v>
      </c>
    </row>
    <row r="233" spans="1:1" ht="12" hidden="1" customHeight="1">
      <c r="A233" s="22">
        <v>14291</v>
      </c>
    </row>
    <row r="234" spans="1:1" ht="12" hidden="1" customHeight="1">
      <c r="A234" s="22">
        <v>14319</v>
      </c>
    </row>
    <row r="235" spans="1:1" ht="12" hidden="1" customHeight="1">
      <c r="A235" s="22">
        <v>14350</v>
      </c>
    </row>
    <row r="236" spans="1:1" ht="12" hidden="1" customHeight="1">
      <c r="A236" s="22">
        <v>14380</v>
      </c>
    </row>
    <row r="237" spans="1:1" ht="12" hidden="1" customHeight="1">
      <c r="A237" s="22">
        <v>14411</v>
      </c>
    </row>
    <row r="238" spans="1:1" ht="12" hidden="1" customHeight="1">
      <c r="A238" s="22">
        <v>14441</v>
      </c>
    </row>
    <row r="239" spans="1:1" ht="12" hidden="1" customHeight="1">
      <c r="A239" s="22">
        <v>14472</v>
      </c>
    </row>
    <row r="240" spans="1:1" ht="12" hidden="1" customHeight="1">
      <c r="A240" s="22">
        <v>14503</v>
      </c>
    </row>
    <row r="241" spans="1:1" ht="12" hidden="1" customHeight="1">
      <c r="A241" s="22">
        <v>14533</v>
      </c>
    </row>
    <row r="242" spans="1:1" ht="12" hidden="1" customHeight="1">
      <c r="A242" s="22">
        <v>14564</v>
      </c>
    </row>
    <row r="243" spans="1:1" ht="12" hidden="1" customHeight="1">
      <c r="A243" s="22">
        <v>14594</v>
      </c>
    </row>
    <row r="244" spans="1:1" ht="12" hidden="1" customHeight="1">
      <c r="A244" s="22">
        <v>14625</v>
      </c>
    </row>
    <row r="245" spans="1:1" ht="12" hidden="1" customHeight="1">
      <c r="A245" s="22">
        <v>14656</v>
      </c>
    </row>
    <row r="246" spans="1:1" ht="12" hidden="1" customHeight="1">
      <c r="A246" s="22">
        <v>14685</v>
      </c>
    </row>
    <row r="247" spans="1:1" ht="12" hidden="1" customHeight="1">
      <c r="A247" s="22">
        <v>14716</v>
      </c>
    </row>
    <row r="248" spans="1:1" ht="12" hidden="1" customHeight="1">
      <c r="A248" s="22">
        <v>14746</v>
      </c>
    </row>
    <row r="249" spans="1:1" ht="12" hidden="1" customHeight="1">
      <c r="A249" s="22">
        <v>14777</v>
      </c>
    </row>
    <row r="250" spans="1:1" ht="12" hidden="1" customHeight="1">
      <c r="A250" s="22">
        <v>14807</v>
      </c>
    </row>
    <row r="251" spans="1:1" ht="12" hidden="1" customHeight="1">
      <c r="A251" s="22">
        <v>14838</v>
      </c>
    </row>
    <row r="252" spans="1:1" ht="12" hidden="1" customHeight="1">
      <c r="A252" s="22">
        <v>14869</v>
      </c>
    </row>
    <row r="253" spans="1:1" ht="12" hidden="1" customHeight="1">
      <c r="A253" s="22">
        <v>14899</v>
      </c>
    </row>
    <row r="254" spans="1:1" ht="12" hidden="1" customHeight="1">
      <c r="A254" s="22">
        <v>14930</v>
      </c>
    </row>
    <row r="255" spans="1:1" ht="12" hidden="1" customHeight="1">
      <c r="A255" s="22">
        <v>14960</v>
      </c>
    </row>
    <row r="256" spans="1:1" ht="12" hidden="1" customHeight="1">
      <c r="A256" s="22">
        <v>14991</v>
      </c>
    </row>
    <row r="257" spans="1:1" ht="12" hidden="1" customHeight="1">
      <c r="A257" s="22">
        <v>15022</v>
      </c>
    </row>
    <row r="258" spans="1:1" ht="12" hidden="1" customHeight="1">
      <c r="A258" s="22">
        <v>15050</v>
      </c>
    </row>
    <row r="259" spans="1:1" ht="12" hidden="1" customHeight="1">
      <c r="A259" s="22">
        <v>15081</v>
      </c>
    </row>
    <row r="260" spans="1:1" ht="12" hidden="1" customHeight="1">
      <c r="A260" s="22">
        <v>15111</v>
      </c>
    </row>
    <row r="261" spans="1:1" ht="12" hidden="1" customHeight="1">
      <c r="A261" s="22">
        <v>15142</v>
      </c>
    </row>
    <row r="262" spans="1:1" ht="12" hidden="1" customHeight="1">
      <c r="A262" s="22">
        <v>15172</v>
      </c>
    </row>
    <row r="263" spans="1:1" ht="12" hidden="1" customHeight="1">
      <c r="A263" s="22">
        <v>15203</v>
      </c>
    </row>
    <row r="264" spans="1:1" ht="12" hidden="1" customHeight="1">
      <c r="A264" s="22">
        <v>15234</v>
      </c>
    </row>
    <row r="265" spans="1:1" ht="12" hidden="1" customHeight="1">
      <c r="A265" s="22">
        <v>15264</v>
      </c>
    </row>
    <row r="266" spans="1:1" ht="12" hidden="1" customHeight="1">
      <c r="A266" s="22">
        <v>15295</v>
      </c>
    </row>
    <row r="267" spans="1:1" ht="12" hidden="1" customHeight="1">
      <c r="A267" s="22">
        <v>15325</v>
      </c>
    </row>
    <row r="268" spans="1:1" ht="12" hidden="1" customHeight="1">
      <c r="A268" s="22">
        <v>15356</v>
      </c>
    </row>
    <row r="269" spans="1:1" ht="12" hidden="1" customHeight="1">
      <c r="A269" s="22">
        <v>15387</v>
      </c>
    </row>
    <row r="270" spans="1:1" ht="12" hidden="1" customHeight="1">
      <c r="A270" s="22">
        <v>15415</v>
      </c>
    </row>
    <row r="271" spans="1:1" ht="12" hidden="1" customHeight="1">
      <c r="A271" s="22">
        <v>15446</v>
      </c>
    </row>
    <row r="272" spans="1:1" ht="12" hidden="1" customHeight="1">
      <c r="A272" s="22">
        <v>15476</v>
      </c>
    </row>
    <row r="273" spans="1:1" ht="12" hidden="1" customHeight="1">
      <c r="A273" s="22">
        <v>15507</v>
      </c>
    </row>
    <row r="274" spans="1:1" ht="12" hidden="1" customHeight="1">
      <c r="A274" s="22">
        <v>15537</v>
      </c>
    </row>
    <row r="275" spans="1:1" ht="12" hidden="1" customHeight="1">
      <c r="A275" s="22">
        <v>15568</v>
      </c>
    </row>
    <row r="276" spans="1:1" ht="12" hidden="1" customHeight="1">
      <c r="A276" s="22">
        <v>15599</v>
      </c>
    </row>
    <row r="277" spans="1:1" ht="12" hidden="1" customHeight="1">
      <c r="A277" s="22">
        <v>15629</v>
      </c>
    </row>
    <row r="278" spans="1:1" ht="12" hidden="1" customHeight="1">
      <c r="A278" s="22">
        <v>15660</v>
      </c>
    </row>
    <row r="279" spans="1:1" ht="12" hidden="1" customHeight="1">
      <c r="A279" s="22">
        <v>15690</v>
      </c>
    </row>
    <row r="280" spans="1:1" ht="12" hidden="1" customHeight="1">
      <c r="A280" s="22">
        <v>15721</v>
      </c>
    </row>
    <row r="281" spans="1:1" ht="12" hidden="1" customHeight="1">
      <c r="A281" s="22">
        <v>15752</v>
      </c>
    </row>
    <row r="282" spans="1:1" ht="12" hidden="1" customHeight="1">
      <c r="A282" s="22">
        <v>15780</v>
      </c>
    </row>
    <row r="283" spans="1:1" ht="12" hidden="1" customHeight="1">
      <c r="A283" s="22">
        <v>15811</v>
      </c>
    </row>
    <row r="284" spans="1:1" ht="12" hidden="1" customHeight="1">
      <c r="A284" s="22">
        <v>15841</v>
      </c>
    </row>
    <row r="285" spans="1:1" ht="12" hidden="1" customHeight="1">
      <c r="A285" s="22">
        <v>15872</v>
      </c>
    </row>
    <row r="286" spans="1:1" ht="12" hidden="1" customHeight="1">
      <c r="A286" s="22">
        <v>15902</v>
      </c>
    </row>
    <row r="287" spans="1:1" ht="12" hidden="1" customHeight="1">
      <c r="A287" s="22">
        <v>15933</v>
      </c>
    </row>
    <row r="288" spans="1:1" ht="12" hidden="1" customHeight="1">
      <c r="A288" s="22">
        <v>15964</v>
      </c>
    </row>
    <row r="289" spans="1:4" ht="12" hidden="1" customHeight="1">
      <c r="A289" s="22">
        <v>15994</v>
      </c>
    </row>
    <row r="290" spans="1:4" ht="12" hidden="1" customHeight="1">
      <c r="A290" s="22">
        <v>16025</v>
      </c>
    </row>
    <row r="291" spans="1:4" ht="12" hidden="1" customHeight="1">
      <c r="A291" s="22">
        <v>16055</v>
      </c>
    </row>
    <row r="292" spans="1:4" ht="12" hidden="1" customHeight="1">
      <c r="A292" s="22">
        <v>16086</v>
      </c>
    </row>
    <row r="293" spans="1:4" ht="12" hidden="1" customHeight="1">
      <c r="A293" s="22">
        <v>16117</v>
      </c>
    </row>
    <row r="294" spans="1:4" ht="12" hidden="1" customHeight="1">
      <c r="A294" s="22">
        <v>16146</v>
      </c>
    </row>
    <row r="295" spans="1:4" ht="12" hidden="1" customHeight="1">
      <c r="A295" s="22">
        <v>16177</v>
      </c>
    </row>
    <row r="296" spans="1:4" ht="12" hidden="1" customHeight="1">
      <c r="A296" s="22">
        <v>16207</v>
      </c>
    </row>
    <row r="297" spans="1:4" ht="12" hidden="1" customHeight="1">
      <c r="A297" s="22">
        <v>16238</v>
      </c>
    </row>
    <row r="298" spans="1:4" ht="12" hidden="1" customHeight="1">
      <c r="A298" s="22">
        <v>16268</v>
      </c>
    </row>
    <row r="299" spans="1:4" ht="12" hidden="1" customHeight="1">
      <c r="A299" s="22">
        <v>16299</v>
      </c>
    </row>
    <row r="300" spans="1:4" ht="12" hidden="1" customHeight="1">
      <c r="A300" s="22">
        <v>16330</v>
      </c>
    </row>
    <row r="301" spans="1:4" ht="12" hidden="1" customHeight="1">
      <c r="A301" s="22">
        <v>16360</v>
      </c>
    </row>
    <row r="302" spans="1:4" ht="12" hidden="1" customHeight="1">
      <c r="A302" s="22">
        <v>16391</v>
      </c>
    </row>
    <row r="303" spans="1:4" ht="12" hidden="1" customHeight="1">
      <c r="A303" s="22">
        <v>16421</v>
      </c>
    </row>
    <row r="304" spans="1:4" ht="12" hidden="1" customHeight="1">
      <c r="A304" s="22">
        <v>16452</v>
      </c>
      <c r="D304" s="19">
        <v>83037</v>
      </c>
    </row>
    <row r="305" spans="1:4" ht="12" hidden="1" customHeight="1">
      <c r="A305" s="22">
        <v>16483</v>
      </c>
      <c r="D305" s="19">
        <v>90091</v>
      </c>
    </row>
    <row r="306" spans="1:4" ht="12" hidden="1" customHeight="1">
      <c r="A306" s="22">
        <v>16511</v>
      </c>
      <c r="D306" s="19">
        <v>90298</v>
      </c>
    </row>
    <row r="307" spans="1:4" ht="12" hidden="1" customHeight="1">
      <c r="A307" s="22">
        <v>16542</v>
      </c>
      <c r="D307" s="19">
        <v>84436</v>
      </c>
    </row>
    <row r="308" spans="1:4" ht="12" hidden="1" customHeight="1">
      <c r="A308" s="22">
        <v>16572</v>
      </c>
      <c r="D308" s="19">
        <v>82024</v>
      </c>
    </row>
    <row r="309" spans="1:4" ht="12" hidden="1" customHeight="1">
      <c r="A309" s="22">
        <v>16603</v>
      </c>
      <c r="D309" s="19">
        <v>78812</v>
      </c>
    </row>
    <row r="310" spans="1:4" ht="12" hidden="1" customHeight="1">
      <c r="A310" s="22">
        <v>16633</v>
      </c>
      <c r="D310" s="19">
        <v>78798</v>
      </c>
    </row>
    <row r="311" spans="1:4" ht="12" hidden="1" customHeight="1">
      <c r="A311" s="22">
        <v>16664</v>
      </c>
      <c r="D311" s="19">
        <v>78318</v>
      </c>
    </row>
    <row r="312" spans="1:4" ht="12" hidden="1" customHeight="1">
      <c r="A312" s="22">
        <v>16695</v>
      </c>
      <c r="D312" s="19">
        <v>69474</v>
      </c>
    </row>
    <row r="313" spans="1:4" ht="12" hidden="1" customHeight="1">
      <c r="A313" s="22">
        <v>16725</v>
      </c>
      <c r="D313" s="19">
        <v>71998</v>
      </c>
    </row>
    <row r="314" spans="1:4" ht="12" hidden="1" customHeight="1">
      <c r="A314" s="22">
        <v>16756</v>
      </c>
      <c r="D314" s="19">
        <v>82416</v>
      </c>
    </row>
    <row r="315" spans="1:4" ht="12" hidden="1" customHeight="1">
      <c r="A315" s="22">
        <v>16786</v>
      </c>
      <c r="D315" s="19">
        <v>93682</v>
      </c>
    </row>
    <row r="316" spans="1:4" ht="12" hidden="1" customHeight="1">
      <c r="A316" s="22">
        <v>16817</v>
      </c>
      <c r="D316" s="19">
        <v>99149</v>
      </c>
    </row>
    <row r="317" spans="1:4" ht="12" hidden="1" customHeight="1">
      <c r="A317" s="22">
        <v>16848</v>
      </c>
      <c r="D317" s="19">
        <v>102136</v>
      </c>
    </row>
    <row r="318" spans="1:4" ht="12" hidden="1" customHeight="1">
      <c r="A318" s="22">
        <v>16876</v>
      </c>
      <c r="D318" s="19">
        <v>101844</v>
      </c>
    </row>
    <row r="319" spans="1:4" ht="12" hidden="1" customHeight="1">
      <c r="A319" s="22">
        <v>16907</v>
      </c>
      <c r="D319" s="19">
        <v>97426</v>
      </c>
    </row>
    <row r="320" spans="1:4" ht="12" hidden="1" customHeight="1">
      <c r="A320" s="22">
        <v>16937</v>
      </c>
      <c r="D320" s="19">
        <v>92805</v>
      </c>
    </row>
    <row r="321" spans="1:4" ht="12" hidden="1" customHeight="1">
      <c r="A321" s="22">
        <v>16968</v>
      </c>
      <c r="D321" s="19">
        <v>91069</v>
      </c>
    </row>
    <row r="322" spans="1:4" ht="12" hidden="1" customHeight="1">
      <c r="A322" s="22">
        <v>16998</v>
      </c>
      <c r="D322" s="19">
        <v>86718</v>
      </c>
    </row>
    <row r="323" spans="1:4" ht="12" hidden="1" customHeight="1">
      <c r="A323" s="22">
        <v>17029</v>
      </c>
      <c r="D323" s="19">
        <v>85776</v>
      </c>
    </row>
    <row r="324" spans="1:4" ht="12" hidden="1" customHeight="1">
      <c r="A324" s="22">
        <v>17060</v>
      </c>
      <c r="D324" s="19">
        <v>85908</v>
      </c>
    </row>
    <row r="325" spans="1:4" ht="12" hidden="1" customHeight="1">
      <c r="A325" s="22">
        <v>17090</v>
      </c>
      <c r="D325" s="19">
        <v>83940</v>
      </c>
    </row>
    <row r="326" spans="1:4" ht="12" hidden="1" customHeight="1">
      <c r="A326" s="22">
        <v>17121</v>
      </c>
      <c r="D326" s="19">
        <v>85467</v>
      </c>
    </row>
    <row r="327" spans="1:4" ht="12" hidden="1" customHeight="1">
      <c r="A327" s="22">
        <v>17151</v>
      </c>
      <c r="D327" s="19">
        <v>89515</v>
      </c>
    </row>
    <row r="328" spans="1:4" ht="12" hidden="1" customHeight="1">
      <c r="A328" s="22">
        <v>17182</v>
      </c>
      <c r="D328" s="19">
        <v>95094</v>
      </c>
    </row>
    <row r="329" spans="1:4" ht="12" hidden="1" customHeight="1">
      <c r="A329" s="22">
        <v>17213</v>
      </c>
      <c r="D329" s="19">
        <v>99995</v>
      </c>
    </row>
    <row r="330" spans="1:4" ht="12" hidden="1" customHeight="1">
      <c r="A330" s="22">
        <v>17241</v>
      </c>
      <c r="D330" s="19">
        <v>102217</v>
      </c>
    </row>
    <row r="331" spans="1:4" ht="12" hidden="1" customHeight="1">
      <c r="A331" s="22">
        <v>17272</v>
      </c>
      <c r="D331" s="19">
        <v>98323</v>
      </c>
    </row>
    <row r="332" spans="1:4" ht="12" hidden="1" customHeight="1">
      <c r="A332" s="22">
        <v>17302</v>
      </c>
      <c r="D332" s="19">
        <v>92293</v>
      </c>
    </row>
    <row r="333" spans="1:4" ht="12" hidden="1" customHeight="1">
      <c r="A333" s="22">
        <v>17333</v>
      </c>
      <c r="D333" s="19">
        <v>96612</v>
      </c>
    </row>
    <row r="334" spans="1:4" ht="12" hidden="1" customHeight="1">
      <c r="A334" s="22">
        <v>17363</v>
      </c>
      <c r="D334" s="19">
        <v>82338</v>
      </c>
    </row>
    <row r="335" spans="1:4" ht="12" hidden="1" customHeight="1">
      <c r="A335" s="22">
        <v>17394</v>
      </c>
      <c r="D335" s="19">
        <v>82207</v>
      </c>
    </row>
    <row r="336" spans="1:4" ht="12" hidden="1" customHeight="1">
      <c r="A336" s="22">
        <v>17425</v>
      </c>
      <c r="D336" s="19">
        <v>80338</v>
      </c>
    </row>
    <row r="337" spans="1:4" ht="12" hidden="1" customHeight="1">
      <c r="A337" s="22">
        <v>17455</v>
      </c>
      <c r="D337" s="19">
        <v>78931</v>
      </c>
    </row>
    <row r="338" spans="1:4" ht="12" hidden="1" customHeight="1">
      <c r="A338" s="22">
        <v>17486</v>
      </c>
      <c r="D338" s="19">
        <v>82935</v>
      </c>
    </row>
    <row r="339" spans="1:4" ht="12" hidden="1" customHeight="1">
      <c r="A339" s="22">
        <v>17516</v>
      </c>
      <c r="D339" s="19">
        <v>87407</v>
      </c>
    </row>
    <row r="340" spans="1:4" ht="12" hidden="1" customHeight="1">
      <c r="A340" s="22">
        <v>17547</v>
      </c>
      <c r="D340" s="19">
        <v>97613</v>
      </c>
    </row>
    <row r="341" spans="1:4" ht="12" hidden="1" customHeight="1">
      <c r="A341" s="22">
        <v>17578</v>
      </c>
      <c r="D341" s="19">
        <v>106908</v>
      </c>
    </row>
    <row r="342" spans="1:4" ht="12" hidden="1" customHeight="1">
      <c r="A342" s="22">
        <v>17607</v>
      </c>
      <c r="D342" s="19">
        <v>108204</v>
      </c>
    </row>
    <row r="343" spans="1:4" ht="12" hidden="1" customHeight="1">
      <c r="A343" s="22">
        <v>17638</v>
      </c>
      <c r="D343" s="19">
        <v>106585</v>
      </c>
    </row>
    <row r="344" spans="1:4" ht="12" hidden="1" customHeight="1">
      <c r="A344" s="22">
        <v>17668</v>
      </c>
      <c r="D344" s="19">
        <v>105176</v>
      </c>
    </row>
    <row r="345" spans="1:4" ht="12" hidden="1" customHeight="1">
      <c r="A345" s="22">
        <v>17699</v>
      </c>
      <c r="D345" s="19">
        <v>102298</v>
      </c>
    </row>
    <row r="346" spans="1:4" ht="12" hidden="1" customHeight="1">
      <c r="A346" s="22">
        <v>17729</v>
      </c>
      <c r="D346" s="19">
        <v>96486</v>
      </c>
    </row>
    <row r="347" spans="1:4" ht="12" hidden="1" customHeight="1">
      <c r="A347" s="22">
        <v>17760</v>
      </c>
      <c r="D347" s="19">
        <v>93495</v>
      </c>
    </row>
    <row r="348" spans="1:4" ht="12" hidden="1" customHeight="1">
      <c r="A348" s="22">
        <v>17791</v>
      </c>
      <c r="D348" s="19">
        <v>88541</v>
      </c>
    </row>
    <row r="349" spans="1:4" ht="12" hidden="1" customHeight="1">
      <c r="A349" s="22">
        <v>17821</v>
      </c>
      <c r="D349" s="19">
        <v>90142</v>
      </c>
    </row>
    <row r="350" spans="1:4" ht="12" hidden="1" customHeight="1">
      <c r="A350" s="22">
        <v>17852</v>
      </c>
      <c r="D350" s="19">
        <v>93132</v>
      </c>
    </row>
    <row r="351" spans="1:4" ht="12" hidden="1" customHeight="1">
      <c r="A351" s="22">
        <v>17882</v>
      </c>
      <c r="D351" s="19">
        <v>101060</v>
      </c>
    </row>
    <row r="352" spans="1:4" ht="12" hidden="1" customHeight="1">
      <c r="A352" s="22">
        <v>17913</v>
      </c>
      <c r="D352" s="19">
        <v>114761</v>
      </c>
    </row>
    <row r="353" spans="1:4" ht="12" hidden="1" customHeight="1">
      <c r="A353" s="22">
        <v>17944</v>
      </c>
      <c r="D353" s="19">
        <v>124524</v>
      </c>
    </row>
    <row r="354" spans="1:4" ht="12" hidden="1" customHeight="1">
      <c r="A354" s="22">
        <v>17972</v>
      </c>
      <c r="D354" s="19">
        <v>126227</v>
      </c>
    </row>
    <row r="355" spans="1:4" ht="12" hidden="1" customHeight="1">
      <c r="A355" s="22">
        <v>18003</v>
      </c>
      <c r="D355" s="19">
        <v>124273</v>
      </c>
    </row>
    <row r="356" spans="1:4" ht="12" hidden="1" customHeight="1">
      <c r="A356" s="22">
        <v>18033</v>
      </c>
      <c r="D356" s="19">
        <v>120582</v>
      </c>
    </row>
    <row r="357" spans="1:4" ht="12" hidden="1" customHeight="1">
      <c r="A357" s="22">
        <v>18064</v>
      </c>
      <c r="D357" s="19">
        <v>113099</v>
      </c>
    </row>
    <row r="358" spans="1:4" ht="12" hidden="1" customHeight="1">
      <c r="A358" s="22">
        <v>18094</v>
      </c>
      <c r="D358" s="19">
        <v>111535</v>
      </c>
    </row>
    <row r="359" spans="1:4" ht="12" hidden="1" customHeight="1">
      <c r="A359" s="22">
        <v>18125</v>
      </c>
      <c r="D359" s="19">
        <v>105115</v>
      </c>
    </row>
    <row r="360" spans="1:4" ht="12" hidden="1" customHeight="1">
      <c r="A360" s="22">
        <v>18156</v>
      </c>
      <c r="D360" s="19">
        <v>102052</v>
      </c>
    </row>
    <row r="361" spans="1:4" ht="12" hidden="1" customHeight="1">
      <c r="A361" s="22">
        <v>18186</v>
      </c>
      <c r="D361" s="19">
        <v>103117</v>
      </c>
    </row>
    <row r="362" spans="1:4" ht="12" hidden="1" customHeight="1">
      <c r="A362" s="22">
        <v>18217</v>
      </c>
      <c r="D362" s="19">
        <v>104314</v>
      </c>
    </row>
    <row r="363" spans="1:4" ht="12" hidden="1" customHeight="1">
      <c r="A363" s="22">
        <v>18247</v>
      </c>
      <c r="D363" s="19">
        <v>110417</v>
      </c>
    </row>
    <row r="364" spans="1:4" ht="12" hidden="1" customHeight="1">
      <c r="A364" s="22">
        <v>18278</v>
      </c>
      <c r="D364" s="19">
        <v>123987</v>
      </c>
    </row>
    <row r="365" spans="1:4" ht="12" hidden="1" customHeight="1">
      <c r="A365" s="22">
        <v>18309</v>
      </c>
      <c r="D365" s="19">
        <v>132275</v>
      </c>
    </row>
    <row r="366" spans="1:4" ht="12" hidden="1" customHeight="1">
      <c r="A366" s="22">
        <v>18337</v>
      </c>
      <c r="D366" s="19">
        <v>132632</v>
      </c>
    </row>
    <row r="367" spans="1:4" ht="12" hidden="1" customHeight="1">
      <c r="A367" s="22">
        <v>18368</v>
      </c>
      <c r="D367" s="19">
        <v>127534</v>
      </c>
    </row>
    <row r="368" spans="1:4" ht="12" hidden="1" customHeight="1">
      <c r="A368" s="22">
        <v>18398</v>
      </c>
      <c r="D368" s="19">
        <v>121078</v>
      </c>
    </row>
    <row r="369" spans="1:4" ht="12" hidden="1" customHeight="1">
      <c r="A369" s="22">
        <v>18429</v>
      </c>
      <c r="D369" s="19">
        <v>114177</v>
      </c>
    </row>
    <row r="370" spans="1:4" ht="12" hidden="1" customHeight="1">
      <c r="A370" s="22">
        <v>18459</v>
      </c>
      <c r="D370" s="19">
        <v>111499</v>
      </c>
    </row>
    <row r="371" spans="1:4" ht="12" hidden="1" customHeight="1">
      <c r="A371" s="22">
        <v>18490</v>
      </c>
      <c r="D371" s="19">
        <v>108090</v>
      </c>
    </row>
    <row r="372" spans="1:4" ht="12" hidden="1" customHeight="1">
      <c r="A372" s="22">
        <v>18521</v>
      </c>
      <c r="D372" s="19">
        <v>106485</v>
      </c>
    </row>
    <row r="373" spans="1:4" ht="12" hidden="1" customHeight="1">
      <c r="A373" s="22">
        <v>18551</v>
      </c>
      <c r="D373" s="19">
        <v>106070</v>
      </c>
    </row>
    <row r="374" spans="1:4" ht="12" hidden="1" customHeight="1">
      <c r="A374" s="22">
        <v>18582</v>
      </c>
      <c r="D374" s="19">
        <v>108631</v>
      </c>
    </row>
    <row r="375" spans="1:4" ht="12" hidden="1" customHeight="1">
      <c r="A375" s="22">
        <v>18612</v>
      </c>
      <c r="D375" s="19">
        <v>116024</v>
      </c>
    </row>
    <row r="376" spans="1:4" ht="12" hidden="1" customHeight="1">
      <c r="A376" s="22">
        <v>18643</v>
      </c>
      <c r="D376" s="19">
        <v>144057</v>
      </c>
    </row>
    <row r="377" spans="1:4" ht="12" hidden="1" customHeight="1">
      <c r="A377" s="22">
        <v>18674</v>
      </c>
      <c r="D377" s="19">
        <v>152495</v>
      </c>
    </row>
    <row r="378" spans="1:4" ht="12" hidden="1" customHeight="1">
      <c r="A378" s="22">
        <v>18702</v>
      </c>
      <c r="D378" s="19">
        <v>162083</v>
      </c>
    </row>
    <row r="379" spans="1:4" ht="12" hidden="1" customHeight="1">
      <c r="A379" s="22">
        <v>18733</v>
      </c>
      <c r="D379" s="19">
        <v>152878</v>
      </c>
    </row>
    <row r="380" spans="1:4" ht="12" hidden="1" customHeight="1">
      <c r="A380" s="22">
        <v>18763</v>
      </c>
      <c r="D380" s="19">
        <v>125285</v>
      </c>
    </row>
    <row r="381" spans="1:4" ht="12" hidden="1" customHeight="1">
      <c r="A381" s="22">
        <v>18794</v>
      </c>
      <c r="D381" s="19">
        <v>122267</v>
      </c>
    </row>
    <row r="382" spans="1:4" ht="12" hidden="1" customHeight="1">
      <c r="A382" s="22">
        <v>18824</v>
      </c>
      <c r="D382" s="19">
        <v>118803</v>
      </c>
    </row>
    <row r="383" spans="1:4" ht="12" hidden="1" customHeight="1">
      <c r="A383" s="22">
        <v>18855</v>
      </c>
      <c r="D383" s="19">
        <v>120472</v>
      </c>
    </row>
    <row r="384" spans="1:4" ht="12" hidden="1" customHeight="1">
      <c r="A384" s="22">
        <v>18886</v>
      </c>
      <c r="D384" s="19">
        <v>122623</v>
      </c>
    </row>
    <row r="385" spans="1:4" ht="12" hidden="1" customHeight="1">
      <c r="A385" s="22">
        <v>18916</v>
      </c>
      <c r="D385" s="19">
        <v>120660</v>
      </c>
    </row>
    <row r="386" spans="1:4" ht="12" hidden="1" customHeight="1">
      <c r="A386" s="22">
        <v>18947</v>
      </c>
      <c r="D386" s="19">
        <v>130229</v>
      </c>
    </row>
    <row r="387" spans="1:4" ht="12" hidden="1" customHeight="1">
      <c r="A387" s="22">
        <v>18977</v>
      </c>
      <c r="D387" s="19">
        <v>135306</v>
      </c>
    </row>
    <row r="388" spans="1:4" ht="12" hidden="1" customHeight="1">
      <c r="A388" s="22">
        <v>19008</v>
      </c>
      <c r="D388" s="19">
        <v>143605</v>
      </c>
    </row>
    <row r="389" spans="1:4" ht="12" hidden="1" customHeight="1">
      <c r="A389" s="22">
        <v>19039</v>
      </c>
      <c r="D389" s="19">
        <v>151225</v>
      </c>
    </row>
    <row r="390" spans="1:4" ht="12" hidden="1" customHeight="1">
      <c r="A390" s="22">
        <v>19068</v>
      </c>
      <c r="D390" s="19">
        <v>160089</v>
      </c>
    </row>
    <row r="391" spans="1:4" ht="12" hidden="1" customHeight="1">
      <c r="A391" s="22">
        <v>19099</v>
      </c>
      <c r="D391" s="19">
        <v>151291</v>
      </c>
    </row>
    <row r="392" spans="1:4" ht="12" hidden="1" customHeight="1">
      <c r="A392" s="22">
        <v>19129</v>
      </c>
      <c r="D392" s="19">
        <v>123001</v>
      </c>
    </row>
    <row r="393" spans="1:4" ht="12" hidden="1" customHeight="1">
      <c r="A393" s="22">
        <v>19160</v>
      </c>
      <c r="D393" s="19">
        <v>119528</v>
      </c>
    </row>
    <row r="394" spans="1:4" ht="12" hidden="1" customHeight="1">
      <c r="A394" s="22">
        <v>19190</v>
      </c>
      <c r="D394" s="19">
        <v>115908</v>
      </c>
    </row>
    <row r="395" spans="1:4" ht="12" hidden="1" customHeight="1">
      <c r="A395" s="22">
        <v>19221</v>
      </c>
      <c r="D395" s="19">
        <v>117529</v>
      </c>
    </row>
    <row r="396" spans="1:4" ht="12" hidden="1" customHeight="1">
      <c r="A396" s="22">
        <v>19252</v>
      </c>
      <c r="D396" s="19">
        <v>119878</v>
      </c>
    </row>
    <row r="397" spans="1:4" ht="12" hidden="1" customHeight="1">
      <c r="A397" s="22">
        <v>19282</v>
      </c>
      <c r="D397" s="19">
        <v>118712</v>
      </c>
    </row>
    <row r="398" spans="1:4" ht="12" hidden="1" customHeight="1">
      <c r="A398" s="22">
        <v>19313</v>
      </c>
      <c r="D398" s="19">
        <v>128218</v>
      </c>
    </row>
    <row r="399" spans="1:4" ht="12" hidden="1" customHeight="1">
      <c r="A399" s="22">
        <v>19343</v>
      </c>
      <c r="D399" s="19">
        <v>134737</v>
      </c>
    </row>
    <row r="400" spans="1:4" ht="12" hidden="1" customHeight="1">
      <c r="A400" s="22">
        <v>19374</v>
      </c>
      <c r="D400" s="19">
        <v>149297</v>
      </c>
    </row>
    <row r="401" spans="1:4" ht="12" hidden="1" customHeight="1">
      <c r="A401" s="22">
        <v>19405</v>
      </c>
      <c r="D401" s="19">
        <v>156659</v>
      </c>
    </row>
    <row r="402" spans="1:4" ht="12" hidden="1" customHeight="1">
      <c r="A402" s="22">
        <v>19433</v>
      </c>
      <c r="D402" s="19">
        <v>161346</v>
      </c>
    </row>
    <row r="403" spans="1:4" ht="12" hidden="1" customHeight="1">
      <c r="A403" s="22">
        <v>19464</v>
      </c>
      <c r="D403" s="19">
        <v>156824</v>
      </c>
    </row>
    <row r="404" spans="1:4" ht="12" hidden="1" customHeight="1">
      <c r="A404" s="22">
        <v>19494</v>
      </c>
      <c r="D404" s="19">
        <v>154790</v>
      </c>
    </row>
    <row r="405" spans="1:4" ht="12" hidden="1" customHeight="1">
      <c r="A405" s="22">
        <v>19525</v>
      </c>
      <c r="D405" s="19">
        <v>144882</v>
      </c>
    </row>
    <row r="406" spans="1:4" ht="12" hidden="1" customHeight="1">
      <c r="A406" s="22">
        <v>19555</v>
      </c>
      <c r="D406" s="19">
        <v>142068</v>
      </c>
    </row>
    <row r="407" spans="1:4" ht="12" hidden="1" customHeight="1">
      <c r="A407" s="22">
        <v>19586</v>
      </c>
      <c r="D407" s="19">
        <v>144238</v>
      </c>
    </row>
    <row r="408" spans="1:4" ht="12" hidden="1" customHeight="1">
      <c r="A408" s="22">
        <v>19617</v>
      </c>
      <c r="D408" s="19">
        <v>141902</v>
      </c>
    </row>
    <row r="409" spans="1:4" ht="12" hidden="1" customHeight="1">
      <c r="A409" s="22">
        <v>19647</v>
      </c>
      <c r="D409" s="19">
        <v>142419</v>
      </c>
    </row>
    <row r="410" spans="1:4" ht="12" hidden="1" customHeight="1">
      <c r="A410" s="22">
        <v>19678</v>
      </c>
      <c r="D410" s="19">
        <v>148589</v>
      </c>
    </row>
    <row r="411" spans="1:4" ht="12" hidden="1" customHeight="1">
      <c r="A411" s="22">
        <v>19708</v>
      </c>
      <c r="D411" s="19">
        <v>157872</v>
      </c>
    </row>
    <row r="412" spans="1:4" ht="12" hidden="1" customHeight="1">
      <c r="A412" s="22">
        <v>19739</v>
      </c>
      <c r="D412" s="19">
        <v>171704</v>
      </c>
    </row>
    <row r="413" spans="1:4" ht="12" hidden="1" customHeight="1">
      <c r="A413" s="22">
        <v>19770</v>
      </c>
      <c r="D413" s="19">
        <v>179950</v>
      </c>
    </row>
    <row r="414" spans="1:4" ht="12" hidden="1" customHeight="1">
      <c r="A414" s="22">
        <v>19798</v>
      </c>
      <c r="D414" s="19">
        <v>181297</v>
      </c>
    </row>
    <row r="415" spans="1:4" ht="12" hidden="1" customHeight="1">
      <c r="A415" s="22">
        <v>19829</v>
      </c>
      <c r="D415" s="19">
        <v>177006</v>
      </c>
    </row>
    <row r="416" spans="1:4" ht="12" hidden="1" customHeight="1">
      <c r="A416" s="22">
        <v>19859</v>
      </c>
      <c r="D416" s="19">
        <v>177606</v>
      </c>
    </row>
    <row r="417" spans="1:4" ht="12" hidden="1" customHeight="1">
      <c r="A417" s="22">
        <v>19890</v>
      </c>
      <c r="D417" s="19">
        <v>165404</v>
      </c>
    </row>
    <row r="418" spans="1:4" ht="12" hidden="1" customHeight="1">
      <c r="A418" s="22">
        <v>19920</v>
      </c>
      <c r="D418" s="19">
        <v>158010</v>
      </c>
    </row>
    <row r="419" spans="1:4" ht="12" hidden="1" customHeight="1">
      <c r="A419" s="22">
        <v>19951</v>
      </c>
      <c r="D419" s="19">
        <v>153168</v>
      </c>
    </row>
    <row r="420" spans="1:4" ht="12" hidden="1" customHeight="1">
      <c r="A420" s="22">
        <v>19982</v>
      </c>
      <c r="D420" s="19">
        <v>150916</v>
      </c>
    </row>
    <row r="421" spans="1:4" ht="12" hidden="1" customHeight="1">
      <c r="A421" s="22">
        <v>20012</v>
      </c>
      <c r="D421" s="19">
        <v>149661</v>
      </c>
    </row>
    <row r="422" spans="1:4" ht="12" hidden="1" customHeight="1">
      <c r="A422" s="22">
        <v>20043</v>
      </c>
      <c r="D422" s="19">
        <v>150604</v>
      </c>
    </row>
    <row r="423" spans="1:4" ht="12" hidden="1" customHeight="1">
      <c r="A423" s="22">
        <v>20073</v>
      </c>
      <c r="D423" s="19">
        <v>155400</v>
      </c>
    </row>
    <row r="424" spans="1:4" ht="12" hidden="1" customHeight="1">
      <c r="A424" s="22">
        <v>20104</v>
      </c>
      <c r="D424" s="19">
        <v>169562</v>
      </c>
    </row>
    <row r="425" spans="1:4" ht="12" hidden="1" customHeight="1">
      <c r="A425" s="22">
        <v>20135</v>
      </c>
      <c r="D425" s="19">
        <v>181643</v>
      </c>
    </row>
    <row r="426" spans="1:4" ht="12" hidden="1" customHeight="1">
      <c r="A426" s="22">
        <v>20163</v>
      </c>
      <c r="D426" s="19">
        <v>183972</v>
      </c>
    </row>
    <row r="427" spans="1:4" ht="12" hidden="1" customHeight="1">
      <c r="A427" s="22">
        <v>20194</v>
      </c>
      <c r="D427" s="19">
        <v>175601</v>
      </c>
    </row>
    <row r="428" spans="1:4" ht="12" hidden="1" customHeight="1">
      <c r="A428" s="22">
        <v>20224</v>
      </c>
      <c r="D428" s="19">
        <v>168751</v>
      </c>
    </row>
    <row r="429" spans="1:4" ht="12" hidden="1" customHeight="1">
      <c r="A429" s="22">
        <v>20255</v>
      </c>
      <c r="D429" s="19">
        <v>157439</v>
      </c>
    </row>
    <row r="430" spans="1:4" ht="12" hidden="1" customHeight="1">
      <c r="A430" s="22">
        <v>20285</v>
      </c>
      <c r="D430" s="19">
        <v>157079</v>
      </c>
    </row>
    <row r="431" spans="1:4" ht="12" hidden="1" customHeight="1">
      <c r="A431" s="22">
        <v>20316</v>
      </c>
      <c r="D431" s="19">
        <v>151912</v>
      </c>
    </row>
    <row r="432" spans="1:4" ht="12" hidden="1" customHeight="1">
      <c r="A432" s="22">
        <v>20347</v>
      </c>
      <c r="D432" s="19">
        <v>150194</v>
      </c>
    </row>
    <row r="433" spans="1:4" ht="12" hidden="1" customHeight="1">
      <c r="A433" s="22">
        <v>20377</v>
      </c>
      <c r="D433" s="19">
        <v>153103</v>
      </c>
    </row>
    <row r="434" spans="1:4" ht="12" hidden="1" customHeight="1">
      <c r="A434" s="22">
        <v>20408</v>
      </c>
      <c r="D434" s="19">
        <v>157871</v>
      </c>
    </row>
    <row r="435" spans="1:4" ht="12" hidden="1" customHeight="1">
      <c r="A435" s="22">
        <v>20438</v>
      </c>
      <c r="D435" s="19">
        <v>165433</v>
      </c>
    </row>
    <row r="436" spans="1:4" ht="12" hidden="1" customHeight="1">
      <c r="A436" s="22">
        <v>20469</v>
      </c>
      <c r="B436" s="19">
        <v>695017</v>
      </c>
      <c r="D436" s="19">
        <v>183905</v>
      </c>
    </row>
    <row r="437" spans="1:4" ht="12" hidden="1" customHeight="1">
      <c r="A437" s="22">
        <v>20500</v>
      </c>
      <c r="B437" s="19">
        <v>686961</v>
      </c>
      <c r="D437" s="19">
        <v>196092</v>
      </c>
    </row>
    <row r="438" spans="1:4" ht="12" hidden="1" customHeight="1">
      <c r="A438" s="22">
        <v>20529</v>
      </c>
      <c r="B438" s="19">
        <v>686883</v>
      </c>
      <c r="D438" s="19">
        <v>199698</v>
      </c>
    </row>
    <row r="439" spans="1:4" ht="12" hidden="1" customHeight="1">
      <c r="A439" s="22">
        <v>20560</v>
      </c>
      <c r="B439" s="19">
        <v>698428</v>
      </c>
      <c r="D439" s="19">
        <v>193299</v>
      </c>
    </row>
    <row r="440" spans="1:4" ht="12" hidden="1" customHeight="1">
      <c r="A440" s="22">
        <v>20590</v>
      </c>
      <c r="B440" s="19">
        <v>718204</v>
      </c>
      <c r="D440" s="19">
        <v>186673</v>
      </c>
    </row>
    <row r="441" spans="1:4" ht="12" hidden="1" customHeight="1">
      <c r="A441" s="22">
        <v>20621</v>
      </c>
      <c r="B441" s="19">
        <v>734557</v>
      </c>
      <c r="D441" s="19">
        <v>177076</v>
      </c>
    </row>
    <row r="442" spans="1:4" ht="12" hidden="1" customHeight="1">
      <c r="A442" s="22">
        <v>20651</v>
      </c>
      <c r="B442" s="19">
        <v>767614</v>
      </c>
      <c r="D442" s="19">
        <v>176536</v>
      </c>
    </row>
    <row r="443" spans="1:4" ht="12" hidden="1" customHeight="1">
      <c r="A443" s="22">
        <v>20682</v>
      </c>
      <c r="B443" s="19">
        <v>789296</v>
      </c>
      <c r="D443" s="19">
        <v>172939</v>
      </c>
    </row>
    <row r="444" spans="1:4" ht="12" hidden="1" customHeight="1">
      <c r="A444" s="22">
        <v>20713</v>
      </c>
      <c r="B444" s="19">
        <v>809021</v>
      </c>
      <c r="D444" s="19">
        <v>177974</v>
      </c>
    </row>
    <row r="445" spans="1:4" ht="12" hidden="1" customHeight="1">
      <c r="A445" s="22">
        <v>20743</v>
      </c>
      <c r="B445" s="19">
        <v>819528</v>
      </c>
      <c r="D445" s="19">
        <v>172798</v>
      </c>
    </row>
    <row r="446" spans="1:4" ht="12" hidden="1" customHeight="1">
      <c r="A446" s="22">
        <v>20774</v>
      </c>
      <c r="B446" s="19">
        <v>801706</v>
      </c>
      <c r="D446" s="19">
        <v>174808</v>
      </c>
    </row>
    <row r="447" spans="1:4" ht="12" hidden="1" customHeight="1">
      <c r="A447" s="22">
        <v>20804</v>
      </c>
      <c r="B447" s="19">
        <v>780391</v>
      </c>
      <c r="D447" s="19">
        <v>187271</v>
      </c>
    </row>
    <row r="448" spans="1:4" ht="12" hidden="1" customHeight="1">
      <c r="A448" s="22">
        <v>20835</v>
      </c>
      <c r="B448" s="19">
        <v>728557</v>
      </c>
      <c r="D448" s="19">
        <v>197702</v>
      </c>
    </row>
    <row r="449" spans="1:4" ht="12" hidden="1" customHeight="1">
      <c r="A449" s="22">
        <v>20866</v>
      </c>
      <c r="B449" s="19">
        <v>716029</v>
      </c>
      <c r="D449" s="19">
        <v>205270</v>
      </c>
    </row>
    <row r="450" spans="1:4" ht="12" hidden="1" customHeight="1">
      <c r="A450" s="22">
        <v>20894</v>
      </c>
      <c r="B450" s="19">
        <v>715545</v>
      </c>
      <c r="D450" s="19">
        <v>206716</v>
      </c>
    </row>
    <row r="451" spans="1:4" ht="12" hidden="1" customHeight="1">
      <c r="A451" s="22">
        <v>20925</v>
      </c>
      <c r="B451" s="19">
        <v>730244</v>
      </c>
      <c r="D451" s="19">
        <v>201407</v>
      </c>
    </row>
    <row r="452" spans="1:4" ht="12" hidden="1" customHeight="1">
      <c r="A452" s="22">
        <v>20955</v>
      </c>
      <c r="B452" s="19">
        <v>769646</v>
      </c>
      <c r="D452" s="19">
        <v>195094</v>
      </c>
    </row>
    <row r="453" spans="1:4" ht="12" hidden="1" customHeight="1">
      <c r="A453" s="22">
        <v>20986</v>
      </c>
      <c r="B453" s="19">
        <v>802384</v>
      </c>
      <c r="D453" s="19">
        <v>190063</v>
      </c>
    </row>
    <row r="454" spans="1:4" ht="12" hidden="1" customHeight="1">
      <c r="A454" s="22">
        <v>21016</v>
      </c>
      <c r="B454" s="19">
        <v>819246</v>
      </c>
      <c r="D454" s="19">
        <v>177868</v>
      </c>
    </row>
    <row r="455" spans="1:4" ht="12" hidden="1" customHeight="1">
      <c r="A455" s="22">
        <v>21047</v>
      </c>
      <c r="B455" s="19">
        <v>835943</v>
      </c>
      <c r="D455" s="19">
        <v>174031</v>
      </c>
    </row>
    <row r="456" spans="1:4" ht="12" hidden="1" customHeight="1">
      <c r="A456" s="22">
        <v>21078</v>
      </c>
      <c r="B456" s="19">
        <v>858994</v>
      </c>
      <c r="D456" s="19">
        <v>180688</v>
      </c>
    </row>
    <row r="457" spans="1:4" ht="12" hidden="1" customHeight="1">
      <c r="A457" s="22">
        <v>21108</v>
      </c>
      <c r="B457" s="19">
        <v>863405</v>
      </c>
      <c r="D457" s="19">
        <v>180902</v>
      </c>
    </row>
    <row r="458" spans="1:4" ht="12" hidden="1" customHeight="1">
      <c r="A458" s="22">
        <v>21139</v>
      </c>
      <c r="B458" s="19">
        <v>857904</v>
      </c>
      <c r="D458" s="19">
        <v>187141</v>
      </c>
    </row>
    <row r="459" spans="1:4" ht="12" hidden="1" customHeight="1">
      <c r="A459" s="22">
        <v>21169</v>
      </c>
      <c r="B459" s="19">
        <v>841317</v>
      </c>
      <c r="D459" s="19">
        <v>196776</v>
      </c>
    </row>
    <row r="460" spans="1:4" ht="12" hidden="1" customHeight="1">
      <c r="A460" s="22">
        <v>21200</v>
      </c>
      <c r="B460" s="19">
        <v>814887</v>
      </c>
      <c r="D460" s="19">
        <v>207115</v>
      </c>
    </row>
    <row r="461" spans="1:4" ht="12" hidden="1" customHeight="1">
      <c r="A461" s="22">
        <v>21231</v>
      </c>
      <c r="B461" s="19">
        <v>777821</v>
      </c>
      <c r="D461" s="19">
        <v>215930</v>
      </c>
    </row>
    <row r="462" spans="1:4" ht="12" hidden="1" customHeight="1">
      <c r="A462" s="22">
        <v>21259</v>
      </c>
      <c r="B462" s="19">
        <v>766073</v>
      </c>
      <c r="D462" s="19">
        <v>218705</v>
      </c>
    </row>
    <row r="463" spans="1:4" ht="12" hidden="1" customHeight="1">
      <c r="A463" s="22">
        <v>21290</v>
      </c>
      <c r="B463" s="19">
        <v>760732</v>
      </c>
      <c r="D463" s="19">
        <v>206340</v>
      </c>
    </row>
    <row r="464" spans="1:4" ht="12" hidden="1" customHeight="1">
      <c r="A464" s="22">
        <v>21320</v>
      </c>
      <c r="B464" s="19">
        <v>766411</v>
      </c>
      <c r="D464" s="19">
        <v>195188</v>
      </c>
    </row>
    <row r="465" spans="1:4" ht="12" hidden="1" customHeight="1">
      <c r="A465" s="22">
        <v>21351</v>
      </c>
      <c r="B465" s="19">
        <v>773469</v>
      </c>
      <c r="D465" s="19">
        <v>186276</v>
      </c>
    </row>
    <row r="466" spans="1:4" ht="12" hidden="1" customHeight="1">
      <c r="A466" s="22">
        <v>21381</v>
      </c>
      <c r="B466" s="19">
        <v>775979</v>
      </c>
      <c r="D466" s="19">
        <v>180705</v>
      </c>
    </row>
    <row r="467" spans="1:4" ht="12" hidden="1" customHeight="1">
      <c r="A467" s="22">
        <v>21412</v>
      </c>
      <c r="B467" s="19">
        <v>794533</v>
      </c>
      <c r="D467" s="19">
        <v>177351</v>
      </c>
    </row>
    <row r="468" spans="1:4" ht="12" hidden="1" customHeight="1">
      <c r="A468" s="22">
        <v>21443</v>
      </c>
      <c r="B468" s="19">
        <v>816668</v>
      </c>
      <c r="D468" s="19">
        <v>175337</v>
      </c>
    </row>
    <row r="469" spans="1:4" ht="12" hidden="1" customHeight="1">
      <c r="A469" s="22">
        <v>21473</v>
      </c>
      <c r="B469" s="19">
        <v>822841</v>
      </c>
      <c r="D469" s="19">
        <v>170120</v>
      </c>
    </row>
    <row r="470" spans="1:4" ht="12" hidden="1" customHeight="1">
      <c r="A470" s="22">
        <v>21504</v>
      </c>
      <c r="B470" s="19">
        <v>831305</v>
      </c>
      <c r="D470" s="19">
        <v>178574</v>
      </c>
    </row>
    <row r="471" spans="1:4" ht="12" hidden="1" customHeight="1">
      <c r="A471" s="22">
        <v>21534</v>
      </c>
      <c r="B471" s="19">
        <v>788796</v>
      </c>
      <c r="D471" s="19">
        <v>186760</v>
      </c>
    </row>
    <row r="472" spans="1:4" ht="12" hidden="1" customHeight="1">
      <c r="A472" s="22">
        <v>21565</v>
      </c>
      <c r="B472" s="19">
        <v>754390</v>
      </c>
      <c r="D472" s="19">
        <v>199075</v>
      </c>
    </row>
    <row r="473" spans="1:4" ht="12" hidden="1" customHeight="1">
      <c r="A473" s="22">
        <v>21596</v>
      </c>
      <c r="B473" s="19">
        <v>751762</v>
      </c>
      <c r="D473" s="19">
        <v>210367</v>
      </c>
    </row>
    <row r="474" spans="1:4" ht="12" hidden="1" customHeight="1">
      <c r="A474" s="22">
        <v>21624</v>
      </c>
      <c r="B474" s="19">
        <v>759057</v>
      </c>
      <c r="D474" s="19">
        <v>218612</v>
      </c>
    </row>
    <row r="475" spans="1:4" ht="12" hidden="1" customHeight="1">
      <c r="A475" s="22">
        <v>21655</v>
      </c>
      <c r="B475" s="19">
        <v>765823</v>
      </c>
      <c r="D475" s="19">
        <v>210395</v>
      </c>
    </row>
    <row r="476" spans="1:4" ht="12" hidden="1" customHeight="1">
      <c r="A476" s="22">
        <v>21685</v>
      </c>
      <c r="B476" s="19">
        <v>799256</v>
      </c>
      <c r="D476" s="19">
        <v>205640</v>
      </c>
    </row>
    <row r="477" spans="1:4" ht="12" hidden="1" customHeight="1">
      <c r="A477" s="22">
        <v>21716</v>
      </c>
      <c r="B477" s="19">
        <v>816569</v>
      </c>
      <c r="D477" s="19">
        <v>196078</v>
      </c>
    </row>
    <row r="478" spans="1:4" ht="12" hidden="1" customHeight="1">
      <c r="A478" s="22">
        <v>21746</v>
      </c>
      <c r="B478" s="19">
        <v>819179</v>
      </c>
      <c r="D478" s="19">
        <v>185294</v>
      </c>
    </row>
    <row r="479" spans="1:4" ht="12" hidden="1" customHeight="1">
      <c r="A479" s="22">
        <v>21777</v>
      </c>
      <c r="B479" s="19">
        <v>834470</v>
      </c>
      <c r="D479" s="19">
        <v>181921</v>
      </c>
    </row>
    <row r="480" spans="1:4" ht="12" hidden="1" customHeight="1">
      <c r="A480" s="22">
        <v>21808</v>
      </c>
      <c r="B480" s="19">
        <v>832655</v>
      </c>
      <c r="D480" s="19">
        <v>174128</v>
      </c>
    </row>
    <row r="481" spans="1:4" ht="12" hidden="1" customHeight="1">
      <c r="A481" s="22">
        <v>21838</v>
      </c>
      <c r="B481" s="19">
        <v>845914</v>
      </c>
      <c r="D481" s="19">
        <v>174277</v>
      </c>
    </row>
    <row r="482" spans="1:4" ht="12" hidden="1" customHeight="1">
      <c r="A482" s="22">
        <v>21869</v>
      </c>
      <c r="B482" s="19">
        <v>936528</v>
      </c>
      <c r="D482" s="19">
        <v>181016</v>
      </c>
    </row>
    <row r="483" spans="1:4" ht="12" hidden="1" customHeight="1">
      <c r="A483" s="22">
        <v>21899</v>
      </c>
      <c r="B483" s="19">
        <v>808042</v>
      </c>
      <c r="D483" s="19">
        <v>187613</v>
      </c>
    </row>
    <row r="484" spans="1:4" ht="12" hidden="1" customHeight="1">
      <c r="A484" s="22">
        <v>21930</v>
      </c>
      <c r="B484" s="19">
        <v>790865</v>
      </c>
      <c r="D484" s="19">
        <v>205982</v>
      </c>
    </row>
    <row r="485" spans="1:4" ht="12" hidden="1" customHeight="1">
      <c r="A485" s="22">
        <v>21961</v>
      </c>
      <c r="B485" s="19">
        <v>780274</v>
      </c>
      <c r="D485" s="19">
        <v>217139</v>
      </c>
    </row>
    <row r="486" spans="1:4" ht="12" hidden="1" customHeight="1">
      <c r="A486" s="22">
        <v>21990</v>
      </c>
      <c r="B486" s="19">
        <v>745742</v>
      </c>
      <c r="D486" s="19">
        <v>222691</v>
      </c>
    </row>
    <row r="487" spans="1:4" ht="12" hidden="1" customHeight="1">
      <c r="A487" s="22">
        <v>22021</v>
      </c>
      <c r="B487" s="19">
        <v>760353</v>
      </c>
      <c r="D487" s="19">
        <v>216100</v>
      </c>
    </row>
    <row r="488" spans="1:4" ht="12" hidden="1" customHeight="1">
      <c r="A488" s="22">
        <v>22051</v>
      </c>
      <c r="B488" s="19">
        <v>776660</v>
      </c>
      <c r="D488" s="19">
        <v>210509</v>
      </c>
    </row>
    <row r="489" spans="1:4" ht="12" hidden="1" customHeight="1">
      <c r="A489" s="22">
        <v>22082</v>
      </c>
      <c r="B489" s="19">
        <v>779914</v>
      </c>
      <c r="D489" s="19">
        <v>198452</v>
      </c>
    </row>
    <row r="490" spans="1:4" ht="12" hidden="1" customHeight="1">
      <c r="A490" s="22">
        <v>22112</v>
      </c>
      <c r="B490" s="19">
        <v>793733</v>
      </c>
      <c r="D490" s="19">
        <v>196021</v>
      </c>
    </row>
    <row r="491" spans="1:4" ht="12" hidden="1" customHeight="1">
      <c r="A491" s="22">
        <v>22143</v>
      </c>
      <c r="B491" s="19">
        <v>802276</v>
      </c>
      <c r="D491" s="19">
        <v>190322</v>
      </c>
    </row>
    <row r="492" spans="1:4" ht="12" hidden="1" customHeight="1">
      <c r="A492" s="22">
        <v>22174</v>
      </c>
      <c r="B492" s="19">
        <v>816623</v>
      </c>
      <c r="D492" s="19">
        <v>189645</v>
      </c>
    </row>
    <row r="493" spans="1:4" ht="12" hidden="1" customHeight="1">
      <c r="A493" s="22">
        <v>22204</v>
      </c>
      <c r="B493" s="19">
        <v>831433</v>
      </c>
      <c r="D493" s="19">
        <v>189674</v>
      </c>
    </row>
    <row r="494" spans="1:4" ht="12" hidden="1" customHeight="1">
      <c r="A494" s="22">
        <v>22235</v>
      </c>
      <c r="B494" s="19">
        <v>826755</v>
      </c>
      <c r="D494" s="19">
        <v>188726</v>
      </c>
    </row>
    <row r="495" spans="1:4" ht="12" hidden="1" customHeight="1">
      <c r="A495" s="22">
        <v>22265</v>
      </c>
      <c r="B495" s="19">
        <v>778735</v>
      </c>
      <c r="D495" s="19">
        <v>194774</v>
      </c>
    </row>
    <row r="496" spans="1:4" ht="12" hidden="1" customHeight="1">
      <c r="A496" s="22">
        <v>22296</v>
      </c>
      <c r="B496" s="19">
        <v>759439</v>
      </c>
      <c r="D496" s="19">
        <v>197874</v>
      </c>
    </row>
    <row r="497" spans="1:4" ht="12" hidden="1" customHeight="1">
      <c r="A497" s="22">
        <v>22327</v>
      </c>
      <c r="B497" s="19">
        <v>752216</v>
      </c>
      <c r="D497" s="19">
        <v>208759</v>
      </c>
    </row>
    <row r="498" spans="1:4" ht="12" hidden="1" customHeight="1">
      <c r="A498" s="22">
        <v>22355</v>
      </c>
      <c r="B498" s="19">
        <v>766999</v>
      </c>
      <c r="D498" s="19">
        <v>209462</v>
      </c>
    </row>
    <row r="499" spans="1:4" ht="12" hidden="1" customHeight="1">
      <c r="A499" s="22">
        <v>22386</v>
      </c>
      <c r="B499" s="19">
        <v>791134</v>
      </c>
      <c r="D499" s="19">
        <v>208374</v>
      </c>
    </row>
    <row r="500" spans="1:4" ht="12" hidden="1" customHeight="1">
      <c r="A500" s="22">
        <v>22416</v>
      </c>
      <c r="B500" s="19">
        <v>807200</v>
      </c>
      <c r="D500" s="19">
        <v>198906</v>
      </c>
    </row>
    <row r="501" spans="1:4" ht="12" hidden="1" customHeight="1">
      <c r="A501" s="22">
        <v>22447</v>
      </c>
      <c r="B501" s="19">
        <v>817002</v>
      </c>
      <c r="D501" s="19">
        <v>183743</v>
      </c>
    </row>
    <row r="502" spans="1:4" ht="12" hidden="1" customHeight="1">
      <c r="A502" s="22">
        <v>22477</v>
      </c>
      <c r="B502" s="19">
        <v>838232</v>
      </c>
      <c r="D502" s="19">
        <v>182517</v>
      </c>
    </row>
    <row r="503" spans="1:4" ht="12" hidden="1" customHeight="1">
      <c r="A503" s="22">
        <v>22508</v>
      </c>
      <c r="B503" s="19">
        <v>841571</v>
      </c>
      <c r="D503" s="19">
        <v>178536</v>
      </c>
    </row>
    <row r="504" spans="1:4" ht="12" hidden="1" customHeight="1">
      <c r="A504" s="22">
        <v>22539</v>
      </c>
      <c r="B504" s="19">
        <v>853618</v>
      </c>
      <c r="D504" s="19">
        <v>173272</v>
      </c>
    </row>
    <row r="505" spans="1:4" ht="12" hidden="1" customHeight="1">
      <c r="A505" s="22">
        <v>22569</v>
      </c>
      <c r="B505" s="19">
        <v>866201</v>
      </c>
      <c r="D505" s="19">
        <v>173883</v>
      </c>
    </row>
    <row r="506" spans="1:4" ht="12" hidden="1" customHeight="1">
      <c r="A506" s="22">
        <v>22600</v>
      </c>
      <c r="B506" s="19">
        <v>853344</v>
      </c>
      <c r="D506" s="19">
        <v>174015</v>
      </c>
    </row>
    <row r="507" spans="1:4" ht="12" hidden="1" customHeight="1">
      <c r="A507" s="22">
        <v>22630</v>
      </c>
      <c r="B507" s="19">
        <v>825074</v>
      </c>
      <c r="D507" s="19">
        <v>184167</v>
      </c>
    </row>
    <row r="508" spans="1:4" ht="12" hidden="1" customHeight="1">
      <c r="A508" s="22">
        <v>22661</v>
      </c>
      <c r="B508" s="19">
        <v>787991</v>
      </c>
      <c r="D508" s="19">
        <v>195592</v>
      </c>
    </row>
    <row r="509" spans="1:4" ht="12" hidden="1" customHeight="1">
      <c r="A509" s="22">
        <v>22692</v>
      </c>
      <c r="B509" s="19">
        <v>774866</v>
      </c>
      <c r="D509" s="19">
        <v>205745</v>
      </c>
    </row>
    <row r="510" spans="1:4" ht="12" hidden="1" customHeight="1">
      <c r="A510" s="22">
        <v>22720</v>
      </c>
      <c r="B510" s="19">
        <v>764080</v>
      </c>
      <c r="D510" s="19">
        <v>205963</v>
      </c>
    </row>
    <row r="511" spans="1:4" ht="12" hidden="1" customHeight="1">
      <c r="A511" s="22">
        <v>22751</v>
      </c>
      <c r="B511" s="19">
        <v>783864</v>
      </c>
      <c r="D511" s="19">
        <v>200425</v>
      </c>
    </row>
    <row r="512" spans="1:4" ht="12" hidden="1" customHeight="1">
      <c r="A512" s="22">
        <v>22781</v>
      </c>
      <c r="B512" s="19">
        <v>798445</v>
      </c>
      <c r="D512" s="19">
        <v>192366</v>
      </c>
    </row>
    <row r="513" spans="1:4" ht="12" hidden="1" customHeight="1">
      <c r="A513" s="22">
        <v>22812</v>
      </c>
      <c r="B513" s="19">
        <v>812512</v>
      </c>
      <c r="D513" s="19">
        <v>185534</v>
      </c>
    </row>
    <row r="514" spans="1:4" ht="12" hidden="1" customHeight="1">
      <c r="A514" s="22">
        <v>22842</v>
      </c>
      <c r="B514" s="19">
        <v>830062</v>
      </c>
      <c r="D514" s="19">
        <v>183067</v>
      </c>
    </row>
    <row r="515" spans="1:4" ht="12" hidden="1" customHeight="1">
      <c r="A515" s="22">
        <v>22873</v>
      </c>
      <c r="B515" s="19">
        <v>847399</v>
      </c>
      <c r="D515" s="19">
        <v>173022</v>
      </c>
    </row>
    <row r="516" spans="1:4" ht="12" hidden="1" customHeight="1">
      <c r="A516" s="22">
        <v>22904</v>
      </c>
      <c r="B516" s="19">
        <v>968504</v>
      </c>
      <c r="D516" s="19">
        <v>179896</v>
      </c>
    </row>
    <row r="517" spans="1:4" ht="12" hidden="1" customHeight="1">
      <c r="A517" s="22">
        <v>22934</v>
      </c>
      <c r="B517" s="19">
        <v>879501</v>
      </c>
      <c r="D517" s="19">
        <v>176408</v>
      </c>
    </row>
    <row r="518" spans="1:4" ht="12" hidden="1" customHeight="1">
      <c r="A518" s="22">
        <v>22965</v>
      </c>
      <c r="B518" s="19">
        <v>863571</v>
      </c>
      <c r="D518" s="19">
        <v>175415</v>
      </c>
    </row>
    <row r="519" spans="1:4" ht="12" hidden="1" customHeight="1">
      <c r="A519" s="22">
        <v>22995</v>
      </c>
      <c r="B519" s="19">
        <v>834296</v>
      </c>
      <c r="D519" s="19">
        <v>188683</v>
      </c>
    </row>
    <row r="520" spans="1:4" ht="12" hidden="1" customHeight="1">
      <c r="A520" s="22">
        <v>23026</v>
      </c>
      <c r="B520" s="19">
        <v>792943</v>
      </c>
      <c r="D520" s="19">
        <v>201005</v>
      </c>
    </row>
    <row r="521" spans="1:4" ht="12" hidden="1" customHeight="1">
      <c r="A521" s="22">
        <v>23057</v>
      </c>
      <c r="B521" s="19">
        <v>759524</v>
      </c>
      <c r="D521" s="19">
        <v>209396</v>
      </c>
    </row>
    <row r="522" spans="1:4" ht="12" hidden="1" customHeight="1">
      <c r="A522" s="22">
        <v>23085</v>
      </c>
      <c r="B522" s="19">
        <v>771002</v>
      </c>
      <c r="D522" s="19">
        <v>214717</v>
      </c>
    </row>
    <row r="523" spans="1:4" ht="12" hidden="1" customHeight="1">
      <c r="A523" s="22">
        <v>23116</v>
      </c>
      <c r="B523" s="19">
        <v>795527</v>
      </c>
      <c r="D523" s="19">
        <v>204787</v>
      </c>
    </row>
    <row r="524" spans="1:4" ht="12" hidden="1" customHeight="1">
      <c r="A524" s="22">
        <v>23146</v>
      </c>
      <c r="B524" s="19">
        <v>813647</v>
      </c>
      <c r="D524" s="19">
        <v>195706</v>
      </c>
    </row>
    <row r="525" spans="1:4" ht="12" hidden="1" customHeight="1">
      <c r="A525" s="22">
        <v>23177</v>
      </c>
      <c r="B525" s="19">
        <v>833382</v>
      </c>
      <c r="D525" s="19">
        <v>192629</v>
      </c>
    </row>
    <row r="526" spans="1:4" ht="12" hidden="1" customHeight="1">
      <c r="A526" s="22">
        <v>23207</v>
      </c>
      <c r="B526" s="19">
        <v>852667</v>
      </c>
      <c r="D526" s="19">
        <v>184712</v>
      </c>
    </row>
    <row r="527" spans="1:4" ht="12" hidden="1" customHeight="1">
      <c r="A527" s="22">
        <v>23238</v>
      </c>
      <c r="B527" s="19">
        <v>864939</v>
      </c>
      <c r="D527" s="19">
        <v>178345</v>
      </c>
    </row>
    <row r="528" spans="1:4" ht="12" hidden="1" customHeight="1">
      <c r="A528" s="22">
        <v>23269</v>
      </c>
      <c r="B528" s="19">
        <v>875897</v>
      </c>
      <c r="D528" s="19">
        <v>181283</v>
      </c>
    </row>
    <row r="529" spans="1:4" ht="12" hidden="1" customHeight="1">
      <c r="A529" s="22">
        <v>23299</v>
      </c>
      <c r="B529" s="19">
        <v>887598</v>
      </c>
      <c r="D529" s="19">
        <v>178265</v>
      </c>
    </row>
    <row r="530" spans="1:4" ht="12" hidden="1" customHeight="1">
      <c r="A530" s="22">
        <v>23330</v>
      </c>
      <c r="B530" s="19">
        <v>890453</v>
      </c>
      <c r="D530" s="19">
        <v>181257</v>
      </c>
    </row>
    <row r="531" spans="1:4" ht="12" hidden="1" customHeight="1">
      <c r="A531" s="22">
        <v>23360</v>
      </c>
      <c r="B531" s="19">
        <v>835559</v>
      </c>
      <c r="D531" s="19">
        <v>190937</v>
      </c>
    </row>
    <row r="532" spans="1:4" ht="12" hidden="1" customHeight="1">
      <c r="A532" s="22">
        <v>23391</v>
      </c>
      <c r="B532" s="19">
        <v>812789</v>
      </c>
      <c r="D532" s="19">
        <v>199172</v>
      </c>
    </row>
    <row r="533" spans="1:4" ht="12" hidden="1" customHeight="1">
      <c r="A533" s="22">
        <v>23422</v>
      </c>
      <c r="B533" s="19">
        <v>802887</v>
      </c>
      <c r="D533" s="19">
        <v>210789</v>
      </c>
    </row>
    <row r="534" spans="1:4" ht="12" hidden="1" customHeight="1">
      <c r="A534" s="22">
        <v>23451</v>
      </c>
      <c r="B534" s="19">
        <v>809249</v>
      </c>
      <c r="D534" s="19">
        <v>215950</v>
      </c>
    </row>
    <row r="535" spans="1:4" ht="12" hidden="1" customHeight="1">
      <c r="A535" s="22">
        <v>23482</v>
      </c>
      <c r="B535" s="19">
        <v>818046</v>
      </c>
      <c r="D535" s="19">
        <v>210378</v>
      </c>
    </row>
    <row r="536" spans="1:4" ht="12" hidden="1" customHeight="1">
      <c r="A536" s="22">
        <v>23512</v>
      </c>
      <c r="B536" s="19">
        <v>842722</v>
      </c>
      <c r="D536" s="19">
        <v>206706</v>
      </c>
    </row>
    <row r="537" spans="1:4" ht="12" hidden="1" customHeight="1">
      <c r="A537" s="22">
        <v>23543</v>
      </c>
      <c r="B537" s="19">
        <v>843859</v>
      </c>
      <c r="D537" s="19">
        <v>194530</v>
      </c>
    </row>
    <row r="538" spans="1:4" ht="12" hidden="1" customHeight="1">
      <c r="A538" s="22">
        <v>23573</v>
      </c>
      <c r="B538" s="19">
        <v>856716</v>
      </c>
      <c r="D538" s="19">
        <v>187536</v>
      </c>
    </row>
    <row r="539" spans="1:4" ht="12" hidden="1" customHeight="1">
      <c r="A539" s="22">
        <v>23604</v>
      </c>
      <c r="B539" s="19">
        <v>837282</v>
      </c>
      <c r="D539" s="19">
        <v>187051</v>
      </c>
    </row>
    <row r="540" spans="1:4" ht="12" hidden="1" customHeight="1">
      <c r="A540" s="22">
        <v>23635</v>
      </c>
      <c r="B540" s="19">
        <v>876467</v>
      </c>
      <c r="D540" s="19">
        <v>184802</v>
      </c>
    </row>
    <row r="541" spans="1:4" ht="12" hidden="1" customHeight="1">
      <c r="A541" s="22">
        <v>23665</v>
      </c>
      <c r="B541" s="19">
        <v>878240</v>
      </c>
      <c r="D541" s="19">
        <v>183422</v>
      </c>
    </row>
    <row r="542" spans="1:4" ht="12" hidden="1" customHeight="1">
      <c r="A542" s="22">
        <v>23696</v>
      </c>
      <c r="B542" s="19">
        <v>882471</v>
      </c>
      <c r="D542" s="19">
        <v>193300</v>
      </c>
    </row>
    <row r="543" spans="1:4" ht="12" hidden="1" customHeight="1">
      <c r="A543" s="22">
        <v>23726</v>
      </c>
      <c r="B543" s="19">
        <v>839235</v>
      </c>
      <c r="D543" s="19">
        <v>185766</v>
      </c>
    </row>
    <row r="544" spans="1:4" ht="12" hidden="1" customHeight="1">
      <c r="A544" s="22">
        <v>23757</v>
      </c>
      <c r="B544" s="19">
        <v>823988</v>
      </c>
      <c r="D544" s="19">
        <v>205734</v>
      </c>
    </row>
    <row r="545" spans="1:4" ht="12" hidden="1" customHeight="1">
      <c r="A545" s="22">
        <v>23788</v>
      </c>
      <c r="B545" s="19">
        <v>801920</v>
      </c>
      <c r="D545" s="19">
        <v>216576</v>
      </c>
    </row>
    <row r="546" spans="1:4" ht="12" hidden="1" customHeight="1">
      <c r="A546" s="22">
        <v>23816</v>
      </c>
      <c r="B546" s="19">
        <v>790628</v>
      </c>
      <c r="D546" s="19">
        <v>216063</v>
      </c>
    </row>
    <row r="547" spans="1:4" ht="12" hidden="1" customHeight="1">
      <c r="A547" s="22">
        <v>23847</v>
      </c>
      <c r="B547" s="19">
        <v>802852</v>
      </c>
      <c r="D547" s="19">
        <v>208331</v>
      </c>
    </row>
    <row r="548" spans="1:4" ht="12" hidden="1" customHeight="1">
      <c r="A548" s="22">
        <v>23877</v>
      </c>
      <c r="B548" s="19">
        <v>826732</v>
      </c>
      <c r="D548" s="19">
        <v>197102</v>
      </c>
    </row>
    <row r="549" spans="1:4" ht="12" hidden="1" customHeight="1">
      <c r="A549" s="22">
        <v>23908</v>
      </c>
      <c r="B549" s="19">
        <v>840075</v>
      </c>
      <c r="D549" s="19">
        <v>184318</v>
      </c>
    </row>
    <row r="550" spans="1:4" ht="12" hidden="1" customHeight="1">
      <c r="A550" s="22">
        <v>23938</v>
      </c>
      <c r="B550" s="19">
        <v>853232</v>
      </c>
      <c r="D550" s="19">
        <v>176901</v>
      </c>
    </row>
    <row r="551" spans="1:4" ht="12" hidden="1" customHeight="1">
      <c r="A551" s="22">
        <v>23969</v>
      </c>
      <c r="B551" s="19">
        <v>864095</v>
      </c>
      <c r="D551" s="19">
        <v>173338</v>
      </c>
    </row>
    <row r="552" spans="1:4" ht="12" hidden="1" customHeight="1">
      <c r="A552" s="22">
        <v>24000</v>
      </c>
      <c r="B552" s="19">
        <v>868433</v>
      </c>
      <c r="D552" s="19">
        <v>171527</v>
      </c>
    </row>
    <row r="553" spans="1:4" ht="12" hidden="1" customHeight="1">
      <c r="A553" s="22">
        <v>24030</v>
      </c>
      <c r="B553" s="19">
        <v>880527</v>
      </c>
      <c r="D553" s="19">
        <v>168229</v>
      </c>
    </row>
    <row r="554" spans="1:4" ht="12" hidden="1" customHeight="1">
      <c r="A554" s="22">
        <v>24061</v>
      </c>
      <c r="B554" s="19">
        <v>872955</v>
      </c>
      <c r="D554" s="19">
        <v>171203</v>
      </c>
    </row>
    <row r="555" spans="1:4" ht="12" hidden="1" customHeight="1">
      <c r="A555" s="22">
        <v>24091</v>
      </c>
      <c r="B555" s="19">
        <v>936344</v>
      </c>
      <c r="D555" s="19">
        <v>174717</v>
      </c>
    </row>
    <row r="556" spans="1:4" ht="12" hidden="1" customHeight="1">
      <c r="A556" s="22">
        <v>24122</v>
      </c>
      <c r="B556" s="19">
        <v>818702</v>
      </c>
      <c r="D556" s="19">
        <v>194984</v>
      </c>
    </row>
    <row r="557" spans="1:4" ht="12" hidden="1" customHeight="1">
      <c r="A557" s="22">
        <v>24153</v>
      </c>
      <c r="B557" s="19">
        <v>794608</v>
      </c>
      <c r="D557" s="19">
        <v>203088</v>
      </c>
    </row>
    <row r="558" spans="1:4" ht="12" hidden="1" customHeight="1">
      <c r="A558" s="22">
        <v>24181</v>
      </c>
      <c r="B558" s="19">
        <v>803006</v>
      </c>
      <c r="D558" s="19">
        <v>205033</v>
      </c>
    </row>
    <row r="559" spans="1:4" ht="12" hidden="1" customHeight="1">
      <c r="A559" s="22">
        <v>24212</v>
      </c>
      <c r="B559" s="19">
        <v>812932</v>
      </c>
      <c r="D559" s="19">
        <v>198980</v>
      </c>
    </row>
    <row r="560" spans="1:4" ht="12" hidden="1" customHeight="1">
      <c r="A560" s="22">
        <v>24242</v>
      </c>
      <c r="B560" s="19">
        <v>841981</v>
      </c>
      <c r="D560" s="19">
        <v>195555</v>
      </c>
    </row>
    <row r="561" spans="1:4" ht="12" hidden="1" customHeight="1">
      <c r="A561" s="22">
        <v>24273</v>
      </c>
      <c r="B561" s="19">
        <v>850333</v>
      </c>
      <c r="D561" s="19">
        <v>178661</v>
      </c>
    </row>
    <row r="562" spans="1:4" ht="12" hidden="1" customHeight="1">
      <c r="A562" s="22">
        <v>24303</v>
      </c>
      <c r="B562" s="19">
        <v>879401</v>
      </c>
      <c r="D562" s="19">
        <v>176344</v>
      </c>
    </row>
    <row r="563" spans="1:4" ht="12" hidden="1" customHeight="1">
      <c r="A563" s="22">
        <v>24334</v>
      </c>
      <c r="B563" s="19">
        <v>892791</v>
      </c>
      <c r="D563" s="19">
        <v>169844</v>
      </c>
    </row>
    <row r="564" spans="1:4" ht="12" hidden="1" customHeight="1">
      <c r="A564" s="22">
        <v>24365</v>
      </c>
      <c r="B564" s="19">
        <v>905535</v>
      </c>
      <c r="D564" s="19">
        <v>172351</v>
      </c>
    </row>
    <row r="565" spans="1:4" ht="12" hidden="1" customHeight="1">
      <c r="A565" s="22">
        <v>24395</v>
      </c>
      <c r="B565" s="19">
        <v>916947</v>
      </c>
      <c r="D565" s="19">
        <v>177791</v>
      </c>
    </row>
    <row r="566" spans="1:4" ht="12" hidden="1" customHeight="1">
      <c r="A566" s="22">
        <v>24426</v>
      </c>
      <c r="B566" s="19">
        <v>905722</v>
      </c>
      <c r="D566" s="19">
        <v>180187</v>
      </c>
    </row>
    <row r="567" spans="1:4" ht="12" hidden="1" customHeight="1">
      <c r="A567" s="22">
        <v>24456</v>
      </c>
      <c r="B567" s="19">
        <v>881105</v>
      </c>
      <c r="D567" s="19">
        <v>186393</v>
      </c>
    </row>
    <row r="568" spans="1:4" ht="12" hidden="1" customHeight="1">
      <c r="A568" s="22">
        <v>24487</v>
      </c>
      <c r="B568" s="19">
        <v>881749</v>
      </c>
      <c r="D568" s="19">
        <v>204521</v>
      </c>
    </row>
    <row r="569" spans="1:4" ht="12" hidden="1" customHeight="1">
      <c r="A569" s="22">
        <v>24518</v>
      </c>
      <c r="B569" s="19">
        <v>861204</v>
      </c>
      <c r="D569" s="19">
        <v>213200</v>
      </c>
    </row>
    <row r="570" spans="1:4" ht="12" hidden="1" customHeight="1">
      <c r="A570" s="22">
        <v>24546</v>
      </c>
      <c r="B570" s="19">
        <v>846761</v>
      </c>
      <c r="D570" s="19">
        <v>208780</v>
      </c>
    </row>
    <row r="571" spans="1:4" ht="12" hidden="1" customHeight="1">
      <c r="A571" s="22">
        <v>24577</v>
      </c>
      <c r="B571" s="19">
        <v>880356</v>
      </c>
      <c r="D571" s="19">
        <v>207148</v>
      </c>
    </row>
    <row r="572" spans="1:4" ht="12" hidden="1" customHeight="1">
      <c r="A572" s="22">
        <v>24607</v>
      </c>
      <c r="B572" s="19">
        <v>893309</v>
      </c>
      <c r="D572" s="19">
        <v>199415</v>
      </c>
    </row>
    <row r="573" spans="1:4" ht="12" hidden="1" customHeight="1">
      <c r="A573" s="22">
        <v>24638</v>
      </c>
      <c r="B573" s="19">
        <v>899192</v>
      </c>
      <c r="D573" s="19">
        <v>190539</v>
      </c>
    </row>
    <row r="574" spans="1:4" ht="12" hidden="1" customHeight="1">
      <c r="A574" s="22">
        <v>24668</v>
      </c>
      <c r="B574" s="19">
        <v>919971</v>
      </c>
      <c r="D574" s="19">
        <v>187225</v>
      </c>
    </row>
    <row r="575" spans="1:4" ht="12" hidden="1" customHeight="1">
      <c r="A575" s="22">
        <v>24699</v>
      </c>
      <c r="B575" s="19">
        <v>940597</v>
      </c>
      <c r="D575" s="19">
        <v>176645</v>
      </c>
    </row>
    <row r="576" spans="1:4" ht="12" hidden="1" customHeight="1">
      <c r="A576" s="22">
        <v>24730</v>
      </c>
      <c r="B576" s="19">
        <v>964898</v>
      </c>
      <c r="D576" s="19">
        <v>183190</v>
      </c>
    </row>
    <row r="577" spans="1:4" ht="12" hidden="1" customHeight="1">
      <c r="A577" s="22">
        <v>24760</v>
      </c>
      <c r="B577" s="19">
        <v>976939</v>
      </c>
      <c r="D577" s="19">
        <v>182916</v>
      </c>
    </row>
    <row r="578" spans="1:4" ht="12" hidden="1" customHeight="1">
      <c r="A578" s="22">
        <v>24791</v>
      </c>
      <c r="B578" s="19">
        <v>952913</v>
      </c>
      <c r="D578" s="19">
        <v>184430</v>
      </c>
    </row>
    <row r="579" spans="1:4" ht="12" hidden="1" customHeight="1">
      <c r="A579" s="22">
        <v>24821</v>
      </c>
      <c r="B579" s="19">
        <v>944111</v>
      </c>
      <c r="D579" s="19">
        <v>200055</v>
      </c>
    </row>
    <row r="580" spans="1:4" ht="12" hidden="1" customHeight="1">
      <c r="A580" s="22">
        <v>24852</v>
      </c>
      <c r="B580" s="19">
        <v>890548</v>
      </c>
      <c r="D580" s="19">
        <v>212772</v>
      </c>
    </row>
    <row r="581" spans="1:4" ht="12" hidden="1" customHeight="1">
      <c r="A581" s="22">
        <v>24883</v>
      </c>
      <c r="B581" s="19">
        <v>863660</v>
      </c>
      <c r="D581" s="19">
        <v>216430</v>
      </c>
    </row>
    <row r="582" spans="1:4" ht="12" hidden="1" customHeight="1">
      <c r="A582" s="22">
        <v>24912</v>
      </c>
      <c r="B582" s="19">
        <v>881733</v>
      </c>
      <c r="D582" s="19">
        <v>215814</v>
      </c>
    </row>
    <row r="583" spans="1:4" ht="12" hidden="1" customHeight="1">
      <c r="A583" s="22">
        <v>24943</v>
      </c>
      <c r="B583" s="19">
        <v>898612</v>
      </c>
      <c r="D583" s="19">
        <v>202756</v>
      </c>
    </row>
    <row r="584" spans="1:4" ht="12" hidden="1" customHeight="1">
      <c r="A584" s="22">
        <v>24973</v>
      </c>
      <c r="B584" s="19">
        <v>930225</v>
      </c>
      <c r="D584" s="19">
        <v>196435</v>
      </c>
    </row>
    <row r="585" spans="1:4" ht="12" hidden="1" customHeight="1">
      <c r="A585" s="22">
        <v>25004</v>
      </c>
      <c r="B585" s="19">
        <v>959935</v>
      </c>
      <c r="D585" s="19">
        <v>194548</v>
      </c>
    </row>
    <row r="586" spans="1:4" ht="12" hidden="1" customHeight="1">
      <c r="A586" s="22">
        <v>25034</v>
      </c>
      <c r="B586" s="19">
        <v>990995</v>
      </c>
      <c r="D586" s="19">
        <v>186762</v>
      </c>
    </row>
    <row r="587" spans="1:4" ht="12" hidden="1" customHeight="1">
      <c r="A587" s="22">
        <v>25065</v>
      </c>
      <c r="B587" s="19">
        <v>1010547</v>
      </c>
      <c r="D587" s="19">
        <v>179783</v>
      </c>
    </row>
    <row r="588" spans="1:4" ht="12" hidden="1" customHeight="1">
      <c r="A588" s="22">
        <v>25096</v>
      </c>
      <c r="B588" s="19">
        <v>1032461</v>
      </c>
      <c r="D588" s="19">
        <v>188730</v>
      </c>
    </row>
    <row r="589" spans="1:4" ht="12" hidden="1" customHeight="1">
      <c r="A589" s="22">
        <v>25126</v>
      </c>
      <c r="B589" s="19">
        <v>1041546</v>
      </c>
      <c r="D589" s="19">
        <v>186549</v>
      </c>
    </row>
    <row r="590" spans="1:4" ht="12" hidden="1" customHeight="1">
      <c r="A590" s="22">
        <v>25157</v>
      </c>
      <c r="B590" s="19">
        <v>1035709</v>
      </c>
      <c r="D590" s="19">
        <v>191845</v>
      </c>
    </row>
    <row r="591" spans="1:4" ht="12" hidden="1" customHeight="1">
      <c r="A591" s="22">
        <v>25187</v>
      </c>
      <c r="B591" s="19">
        <v>999572</v>
      </c>
      <c r="D591" s="19">
        <v>204496</v>
      </c>
    </row>
    <row r="592" spans="1:4" ht="12" hidden="1" customHeight="1">
      <c r="A592" s="22">
        <v>25218</v>
      </c>
      <c r="B592" s="19">
        <v>936324</v>
      </c>
      <c r="D592" s="19">
        <v>207972</v>
      </c>
    </row>
    <row r="593" spans="1:4" ht="12" hidden="1" customHeight="1">
      <c r="A593" s="22">
        <v>25249</v>
      </c>
      <c r="B593" s="19">
        <v>904749</v>
      </c>
      <c r="D593" s="19">
        <v>216015</v>
      </c>
    </row>
    <row r="594" spans="1:4" ht="12" hidden="1" customHeight="1">
      <c r="A594" s="22">
        <v>25277</v>
      </c>
      <c r="B594" s="19">
        <v>902716</v>
      </c>
      <c r="D594" s="19">
        <v>222595</v>
      </c>
    </row>
    <row r="595" spans="1:4" ht="12" hidden="1" customHeight="1">
      <c r="A595" s="22">
        <v>25308</v>
      </c>
      <c r="B595" s="19">
        <v>920124</v>
      </c>
      <c r="D595" s="19">
        <v>210668</v>
      </c>
    </row>
    <row r="596" spans="1:4" ht="12" hidden="1" customHeight="1">
      <c r="A596" s="22">
        <v>25338</v>
      </c>
      <c r="B596" s="19">
        <v>949050</v>
      </c>
      <c r="D596" s="19">
        <v>202134</v>
      </c>
    </row>
    <row r="597" spans="1:4" ht="12" hidden="1" customHeight="1">
      <c r="A597" s="22">
        <v>25369</v>
      </c>
      <c r="B597" s="19">
        <v>974898</v>
      </c>
      <c r="D597" s="19">
        <v>196461</v>
      </c>
    </row>
    <row r="598" spans="1:4" ht="12" hidden="1" customHeight="1">
      <c r="A598" s="22">
        <v>25399</v>
      </c>
      <c r="B598" s="19">
        <v>993054</v>
      </c>
      <c r="D598" s="19">
        <v>187772</v>
      </c>
    </row>
    <row r="599" spans="1:4" ht="12" hidden="1" customHeight="1">
      <c r="A599" s="22">
        <v>25430</v>
      </c>
      <c r="B599" s="19">
        <v>1023238</v>
      </c>
      <c r="D599" s="19">
        <v>183908</v>
      </c>
    </row>
    <row r="600" spans="1:4" ht="12" hidden="1" customHeight="1">
      <c r="A600" s="22">
        <v>25461</v>
      </c>
      <c r="B600" s="19">
        <v>1012509</v>
      </c>
      <c r="D600" s="19">
        <v>188804</v>
      </c>
    </row>
    <row r="601" spans="1:4" ht="12" hidden="1" customHeight="1">
      <c r="A601" s="22">
        <v>25491</v>
      </c>
      <c r="B601" s="19">
        <v>1018020</v>
      </c>
      <c r="D601" s="19">
        <v>189473</v>
      </c>
    </row>
    <row r="602" spans="1:4" ht="12" hidden="1" customHeight="1">
      <c r="A602" s="22">
        <v>25522</v>
      </c>
      <c r="B602" s="19">
        <v>1013284</v>
      </c>
      <c r="D602" s="19">
        <v>202538</v>
      </c>
    </row>
    <row r="603" spans="1:4" ht="12" hidden="1" customHeight="1">
      <c r="A603" s="22">
        <v>25552</v>
      </c>
      <c r="B603" s="19">
        <v>980123</v>
      </c>
      <c r="D603" s="19">
        <v>211199</v>
      </c>
    </row>
    <row r="604" spans="1:4" ht="12" hidden="1" customHeight="1">
      <c r="A604" s="22">
        <v>25583</v>
      </c>
      <c r="B604" s="19">
        <v>927855</v>
      </c>
      <c r="D604" s="19">
        <v>225564</v>
      </c>
    </row>
    <row r="605" spans="1:4" ht="12" hidden="1" customHeight="1">
      <c r="A605" s="22">
        <v>25614</v>
      </c>
      <c r="B605" s="19">
        <v>907105</v>
      </c>
      <c r="D605" s="19">
        <v>232916</v>
      </c>
    </row>
    <row r="606" spans="1:4" ht="12" hidden="1" customHeight="1">
      <c r="A606" s="22">
        <v>25642</v>
      </c>
      <c r="B606" s="19">
        <v>906154</v>
      </c>
      <c r="D606" s="19">
        <v>235189</v>
      </c>
    </row>
    <row r="607" spans="1:4" ht="12" hidden="1" customHeight="1">
      <c r="A607" s="22">
        <v>25673</v>
      </c>
      <c r="B607" s="19">
        <v>923435</v>
      </c>
      <c r="D607" s="19">
        <v>230370</v>
      </c>
    </row>
    <row r="608" spans="1:4" ht="12" hidden="1" customHeight="1">
      <c r="A608" s="22">
        <v>25703</v>
      </c>
      <c r="B608" s="19">
        <v>951563</v>
      </c>
      <c r="D608" s="19">
        <v>221338</v>
      </c>
    </row>
    <row r="609" spans="1:4" ht="12" hidden="1" customHeight="1">
      <c r="A609" s="22">
        <v>25734</v>
      </c>
      <c r="B609" s="19">
        <v>966542</v>
      </c>
      <c r="D609" s="19">
        <v>210152</v>
      </c>
    </row>
    <row r="610" spans="1:4" ht="12" hidden="1" customHeight="1">
      <c r="A610" s="22">
        <v>25764</v>
      </c>
      <c r="B610" s="19">
        <v>971005</v>
      </c>
      <c r="D610" s="19">
        <v>196863</v>
      </c>
    </row>
    <row r="611" spans="1:4" ht="12" hidden="1" customHeight="1">
      <c r="A611" s="22">
        <v>25795</v>
      </c>
      <c r="B611" s="19">
        <v>982779</v>
      </c>
      <c r="D611" s="19">
        <v>191722</v>
      </c>
    </row>
    <row r="612" spans="1:4" ht="12" hidden="1" customHeight="1">
      <c r="A612" s="22">
        <v>25826</v>
      </c>
      <c r="B612" s="19">
        <v>1009768</v>
      </c>
      <c r="D612" s="19">
        <v>194622</v>
      </c>
    </row>
    <row r="613" spans="1:4" ht="12" hidden="1" customHeight="1">
      <c r="A613" s="22">
        <v>25856</v>
      </c>
      <c r="B613" s="19">
        <v>1025418</v>
      </c>
      <c r="D613" s="19">
        <v>189906</v>
      </c>
    </row>
    <row r="614" spans="1:4" ht="12" hidden="1" customHeight="1">
      <c r="A614" s="22">
        <v>25887</v>
      </c>
      <c r="B614" s="19">
        <v>1043315</v>
      </c>
      <c r="D614" s="19">
        <v>198925</v>
      </c>
    </row>
    <row r="615" spans="1:4" ht="12" hidden="1" customHeight="1">
      <c r="A615" s="22">
        <v>25917</v>
      </c>
      <c r="B615" s="19">
        <v>1017861</v>
      </c>
      <c r="D615" s="19">
        <v>209255</v>
      </c>
    </row>
    <row r="616" spans="1:4" ht="12" hidden="1" customHeight="1">
      <c r="A616" s="22">
        <v>25948</v>
      </c>
      <c r="B616" s="19">
        <v>980427</v>
      </c>
      <c r="D616" s="19">
        <v>232079</v>
      </c>
    </row>
    <row r="617" spans="1:4" ht="12" hidden="1" customHeight="1">
      <c r="A617" s="22">
        <v>25979</v>
      </c>
      <c r="B617" s="19">
        <v>943840</v>
      </c>
      <c r="D617" s="19">
        <v>245310</v>
      </c>
    </row>
    <row r="618" spans="1:4" ht="12" hidden="1" customHeight="1">
      <c r="A618" s="22">
        <v>26007</v>
      </c>
      <c r="B618" s="19">
        <v>934405</v>
      </c>
      <c r="D618" s="19">
        <v>245659</v>
      </c>
    </row>
    <row r="619" spans="1:4" ht="12" hidden="1" customHeight="1">
      <c r="A619" s="22">
        <v>26038</v>
      </c>
      <c r="B619" s="19">
        <v>945718</v>
      </c>
      <c r="D619" s="19">
        <v>230349</v>
      </c>
    </row>
    <row r="620" spans="1:4" ht="12" hidden="1" customHeight="1">
      <c r="A620" s="22">
        <v>26068</v>
      </c>
      <c r="B620" s="19">
        <v>985965</v>
      </c>
      <c r="D620" s="19">
        <v>221714</v>
      </c>
    </row>
    <row r="621" spans="1:4" ht="12" hidden="1" customHeight="1">
      <c r="A621" s="22">
        <v>26099</v>
      </c>
      <c r="B621" s="19">
        <v>1003522</v>
      </c>
      <c r="D621" s="19">
        <v>209595</v>
      </c>
    </row>
    <row r="622" spans="1:4" ht="12" hidden="1" customHeight="1">
      <c r="A622" s="22">
        <v>26129</v>
      </c>
      <c r="B622" s="19">
        <v>1035972</v>
      </c>
      <c r="D622" s="19">
        <v>203010</v>
      </c>
    </row>
    <row r="623" spans="1:4" ht="12" hidden="1" customHeight="1">
      <c r="A623" s="22">
        <v>26160</v>
      </c>
      <c r="B623" s="19">
        <v>1065671</v>
      </c>
      <c r="D623" s="19">
        <v>204225</v>
      </c>
    </row>
    <row r="624" spans="1:4" ht="12" hidden="1" customHeight="1">
      <c r="A624" s="22">
        <v>26191</v>
      </c>
      <c r="B624" s="19">
        <v>1083488</v>
      </c>
      <c r="D624" s="19">
        <v>207885</v>
      </c>
    </row>
    <row r="625" spans="1:4" ht="12" hidden="1" customHeight="1">
      <c r="A625" s="22">
        <v>26221</v>
      </c>
      <c r="B625" s="19">
        <v>1097430</v>
      </c>
      <c r="D625" s="19">
        <v>208525</v>
      </c>
    </row>
    <row r="626" spans="1:4" ht="12" hidden="1" customHeight="1">
      <c r="A626" s="22">
        <v>26252</v>
      </c>
      <c r="B626" s="19">
        <v>1075204</v>
      </c>
      <c r="D626" s="19">
        <v>208959</v>
      </c>
    </row>
    <row r="627" spans="1:4" ht="12" hidden="1" customHeight="1">
      <c r="A627" s="22">
        <v>26282</v>
      </c>
      <c r="B627" s="19">
        <v>1043947</v>
      </c>
      <c r="D627" s="19">
        <v>219352</v>
      </c>
    </row>
    <row r="628" spans="1:4" ht="12" hidden="1" customHeight="1">
      <c r="A628" s="22">
        <v>26313</v>
      </c>
      <c r="B628" s="19">
        <v>1013934</v>
      </c>
      <c r="D628" s="19">
        <v>239912</v>
      </c>
    </row>
    <row r="629" spans="1:4" ht="12" hidden="1" customHeight="1">
      <c r="A629" s="22">
        <v>26344</v>
      </c>
      <c r="B629" s="19">
        <v>964013</v>
      </c>
      <c r="D629" s="19">
        <v>250236</v>
      </c>
    </row>
    <row r="630" spans="1:4" ht="12" hidden="1" customHeight="1">
      <c r="A630" s="22">
        <v>26373</v>
      </c>
      <c r="B630" s="19">
        <v>942300</v>
      </c>
      <c r="D630" s="19">
        <v>237177</v>
      </c>
    </row>
    <row r="631" spans="1:4" ht="12" hidden="1" customHeight="1">
      <c r="A631" s="22">
        <v>26404</v>
      </c>
      <c r="B631" s="19">
        <v>946634</v>
      </c>
      <c r="D631" s="19">
        <v>225552</v>
      </c>
    </row>
    <row r="632" spans="1:4" ht="12" hidden="1" customHeight="1">
      <c r="A632" s="22">
        <v>26434</v>
      </c>
      <c r="B632" s="19">
        <v>984433</v>
      </c>
      <c r="D632" s="19">
        <v>215089</v>
      </c>
    </row>
    <row r="633" spans="1:4" ht="12" hidden="1" customHeight="1">
      <c r="A633" s="22">
        <v>26465</v>
      </c>
      <c r="B633" s="19">
        <v>991632</v>
      </c>
      <c r="D633" s="19">
        <v>200353</v>
      </c>
    </row>
    <row r="634" spans="1:4" ht="12" hidden="1" customHeight="1">
      <c r="A634" s="22">
        <v>26495</v>
      </c>
      <c r="B634" s="19">
        <v>1023398</v>
      </c>
      <c r="D634" s="19">
        <v>200975</v>
      </c>
    </row>
    <row r="635" spans="1:4" ht="12" hidden="1" customHeight="1">
      <c r="A635" s="22">
        <v>26526</v>
      </c>
      <c r="B635" s="19">
        <v>1025307</v>
      </c>
      <c r="D635" s="19">
        <v>192967</v>
      </c>
    </row>
    <row r="636" spans="1:4" ht="12" hidden="1" customHeight="1">
      <c r="A636" s="22">
        <v>26557</v>
      </c>
      <c r="B636" s="19">
        <v>1046188</v>
      </c>
      <c r="D636" s="19">
        <v>199927</v>
      </c>
    </row>
    <row r="637" spans="1:4" ht="12" hidden="1" customHeight="1">
      <c r="A637" s="22">
        <v>26587</v>
      </c>
      <c r="B637" s="19">
        <v>1050622</v>
      </c>
      <c r="D637" s="19">
        <v>207915</v>
      </c>
    </row>
    <row r="638" spans="1:4" ht="12" hidden="1" customHeight="1">
      <c r="A638" s="22">
        <v>26618</v>
      </c>
      <c r="B638" s="19">
        <v>1013919</v>
      </c>
      <c r="D638" s="19">
        <v>209032</v>
      </c>
    </row>
    <row r="639" spans="1:4" ht="12" hidden="1" customHeight="1">
      <c r="A639" s="22">
        <v>26648</v>
      </c>
      <c r="B639" s="19">
        <v>958979</v>
      </c>
      <c r="D639" s="19">
        <v>212894</v>
      </c>
    </row>
    <row r="640" spans="1:4" ht="12" hidden="1" customHeight="1">
      <c r="A640" s="22">
        <v>26679</v>
      </c>
      <c r="B640" s="19">
        <v>905711</v>
      </c>
      <c r="D640" s="19">
        <v>221954</v>
      </c>
    </row>
    <row r="641" spans="1:4" ht="12" hidden="1" customHeight="1">
      <c r="A641" s="22">
        <v>26710</v>
      </c>
      <c r="B641" s="19">
        <v>866305</v>
      </c>
      <c r="D641" s="19">
        <v>216484</v>
      </c>
    </row>
    <row r="642" spans="1:4" ht="12" hidden="1" customHeight="1">
      <c r="A642" s="22">
        <v>26738</v>
      </c>
      <c r="B642" s="19">
        <v>887162</v>
      </c>
      <c r="D642" s="19">
        <v>207732</v>
      </c>
    </row>
    <row r="643" spans="1:4" ht="12" hidden="1" customHeight="1">
      <c r="A643" s="22">
        <v>26769</v>
      </c>
      <c r="B643" s="19">
        <v>913300</v>
      </c>
      <c r="D643" s="19">
        <v>204877</v>
      </c>
    </row>
    <row r="644" spans="1:4" ht="12" hidden="1" customHeight="1">
      <c r="A644" s="22">
        <v>26799</v>
      </c>
      <c r="B644" s="19">
        <v>933699</v>
      </c>
      <c r="D644" s="19">
        <v>202201</v>
      </c>
    </row>
    <row r="645" spans="1:4" ht="12" hidden="1" customHeight="1">
      <c r="A645" s="22">
        <v>26830</v>
      </c>
      <c r="B645" s="19">
        <v>958011</v>
      </c>
      <c r="D645" s="19">
        <v>208466</v>
      </c>
    </row>
    <row r="646" spans="1:4" ht="12" hidden="1" customHeight="1">
      <c r="A646" s="22">
        <v>26860</v>
      </c>
      <c r="B646" s="19">
        <v>986298</v>
      </c>
      <c r="D646" s="19">
        <v>211572</v>
      </c>
    </row>
    <row r="647" spans="1:4" ht="12" hidden="1" customHeight="1">
      <c r="A647" s="22">
        <v>26891</v>
      </c>
      <c r="B647" s="19">
        <v>996955</v>
      </c>
      <c r="D647" s="19">
        <v>205189</v>
      </c>
    </row>
    <row r="648" spans="1:4" ht="12" hidden="1" customHeight="1">
      <c r="A648" s="22">
        <v>26922</v>
      </c>
      <c r="B648" s="19">
        <v>1015641</v>
      </c>
      <c r="D648" s="19">
        <v>210359</v>
      </c>
    </row>
    <row r="649" spans="1:4" ht="12" hidden="1" customHeight="1">
      <c r="A649" s="22">
        <v>26952</v>
      </c>
      <c r="B649" s="19">
        <v>1037440</v>
      </c>
      <c r="D649" s="19">
        <v>214610</v>
      </c>
    </row>
    <row r="650" spans="1:4" ht="12" hidden="1" customHeight="1">
      <c r="A650" s="22">
        <v>26983</v>
      </c>
      <c r="B650" s="19">
        <v>1023238</v>
      </c>
      <c r="D650" s="19">
        <v>207418</v>
      </c>
    </row>
    <row r="651" spans="1:4" ht="12" hidden="1" customHeight="1">
      <c r="A651" s="22">
        <v>27013</v>
      </c>
      <c r="B651" s="19">
        <v>1008307</v>
      </c>
      <c r="D651" s="19">
        <v>209478</v>
      </c>
    </row>
    <row r="652" spans="1:4" ht="12" hidden="1" customHeight="1">
      <c r="A652" s="22">
        <v>27044</v>
      </c>
      <c r="B652" s="19">
        <v>975063</v>
      </c>
      <c r="D652" s="19">
        <v>217542</v>
      </c>
    </row>
    <row r="653" spans="1:4" ht="12" hidden="1" customHeight="1">
      <c r="A653" s="22">
        <v>27075</v>
      </c>
      <c r="B653" s="19">
        <v>947171</v>
      </c>
      <c r="D653" s="19">
        <v>219105</v>
      </c>
    </row>
    <row r="654" spans="1:4" ht="12" hidden="1" customHeight="1">
      <c r="A654" s="22">
        <v>27103</v>
      </c>
      <c r="B654" s="19">
        <v>953095</v>
      </c>
      <c r="D654" s="19">
        <v>220347</v>
      </c>
    </row>
    <row r="655" spans="1:4" ht="12" hidden="1" customHeight="1">
      <c r="A655" s="22">
        <v>27134</v>
      </c>
      <c r="B655" s="19">
        <v>982586</v>
      </c>
      <c r="D655" s="19">
        <v>223805</v>
      </c>
    </row>
    <row r="656" spans="1:4" ht="12" hidden="1" customHeight="1">
      <c r="A656" s="22">
        <v>27164</v>
      </c>
      <c r="B656" s="19">
        <v>1030035</v>
      </c>
      <c r="D656" s="19">
        <v>218711</v>
      </c>
    </row>
    <row r="657" spans="1:4" ht="12" hidden="1" customHeight="1">
      <c r="A657" s="22">
        <v>27195</v>
      </c>
      <c r="B657" s="19">
        <v>1060197</v>
      </c>
      <c r="D657" s="19">
        <v>217421</v>
      </c>
    </row>
    <row r="658" spans="1:4" ht="12" hidden="1" customHeight="1">
      <c r="A658" s="22">
        <v>27225</v>
      </c>
      <c r="B658" s="19">
        <v>1087447</v>
      </c>
      <c r="D658" s="19">
        <v>218889</v>
      </c>
    </row>
    <row r="659" spans="1:4" ht="12" hidden="1" customHeight="1">
      <c r="A659" s="22">
        <v>27256</v>
      </c>
      <c r="B659" s="19">
        <v>1100961</v>
      </c>
      <c r="D659" s="19">
        <v>219004</v>
      </c>
    </row>
    <row r="660" spans="1:4" ht="12" hidden="1" customHeight="1">
      <c r="A660" s="22">
        <v>27287</v>
      </c>
      <c r="B660" s="19">
        <v>1113835</v>
      </c>
      <c r="D660" s="19">
        <v>227070</v>
      </c>
    </row>
    <row r="661" spans="1:4" ht="12" hidden="1" customHeight="1">
      <c r="A661" s="22">
        <v>27317</v>
      </c>
      <c r="B661" s="19">
        <v>1105682</v>
      </c>
      <c r="D661" s="19">
        <v>220797</v>
      </c>
    </row>
    <row r="662" spans="1:4" ht="12" hidden="1" customHeight="1">
      <c r="A662" s="22">
        <v>27348</v>
      </c>
      <c r="B662" s="19">
        <v>1103346</v>
      </c>
      <c r="D662" s="19">
        <v>218444</v>
      </c>
    </row>
    <row r="663" spans="1:4" ht="12" hidden="1" customHeight="1">
      <c r="A663" s="22">
        <v>27378</v>
      </c>
      <c r="B663" s="19">
        <v>1073646</v>
      </c>
      <c r="D663" s="19">
        <v>218410</v>
      </c>
    </row>
    <row r="664" spans="1:4" ht="12" hidden="1" customHeight="1">
      <c r="A664" s="22">
        <v>27409</v>
      </c>
      <c r="B664" s="19">
        <v>1099144</v>
      </c>
      <c r="D664" s="19">
        <v>242340</v>
      </c>
    </row>
    <row r="665" spans="1:4" ht="12" hidden="1" customHeight="1">
      <c r="A665" s="22">
        <v>27440</v>
      </c>
      <c r="B665" s="19">
        <v>1086214</v>
      </c>
      <c r="D665" s="19">
        <v>251974</v>
      </c>
    </row>
    <row r="666" spans="1:4" ht="12" hidden="1" customHeight="1">
      <c r="A666" s="22">
        <v>27468</v>
      </c>
      <c r="B666" s="19">
        <v>1076360</v>
      </c>
      <c r="D666" s="19">
        <v>248749</v>
      </c>
    </row>
    <row r="667" spans="1:4" ht="12" hidden="1" customHeight="1">
      <c r="A667" s="22">
        <v>27499</v>
      </c>
      <c r="B667" s="19">
        <v>1057161</v>
      </c>
      <c r="D667" s="19">
        <v>232619</v>
      </c>
    </row>
    <row r="668" spans="1:4" ht="12" hidden="1" customHeight="1">
      <c r="A668" s="22">
        <v>27529</v>
      </c>
      <c r="B668" s="19">
        <v>1069396</v>
      </c>
      <c r="D668" s="19">
        <v>213997</v>
      </c>
    </row>
    <row r="669" spans="1:4" ht="12" hidden="1" customHeight="1">
      <c r="A669" s="22">
        <v>27560</v>
      </c>
      <c r="B669" s="19">
        <v>1071150</v>
      </c>
      <c r="D669" s="19">
        <v>207155</v>
      </c>
    </row>
    <row r="670" spans="1:4" ht="12" hidden="1" customHeight="1">
      <c r="A670" s="22">
        <v>27590</v>
      </c>
      <c r="B670" s="19">
        <v>1086350</v>
      </c>
      <c r="D670" s="19">
        <v>212504</v>
      </c>
    </row>
    <row r="671" spans="1:4" ht="12" hidden="1" customHeight="1">
      <c r="A671" s="22">
        <v>27621</v>
      </c>
      <c r="B671" s="19">
        <v>1106915</v>
      </c>
      <c r="D671" s="19">
        <v>215512</v>
      </c>
    </row>
    <row r="672" spans="1:4" ht="12" hidden="1" customHeight="1">
      <c r="A672" s="22">
        <v>27652</v>
      </c>
      <c r="B672" s="19">
        <v>1147338</v>
      </c>
      <c r="D672" s="19">
        <v>226478</v>
      </c>
    </row>
    <row r="673" spans="1:4" ht="12" hidden="1" customHeight="1">
      <c r="A673" s="22">
        <v>27682</v>
      </c>
      <c r="B673" s="19">
        <v>1156125</v>
      </c>
      <c r="D673" s="19">
        <v>221532</v>
      </c>
    </row>
    <row r="674" spans="1:4" ht="12" hidden="1" customHeight="1">
      <c r="A674" s="22">
        <v>27713</v>
      </c>
      <c r="B674" s="19">
        <v>1179645</v>
      </c>
      <c r="D674" s="19">
        <v>232139</v>
      </c>
    </row>
    <row r="675" spans="1:4" ht="12" hidden="1" customHeight="1">
      <c r="A675" s="22">
        <v>27743</v>
      </c>
      <c r="B675" s="19">
        <v>1132955</v>
      </c>
      <c r="D675" s="19">
        <v>234978</v>
      </c>
    </row>
    <row r="676" spans="1:4" ht="12" hidden="1" customHeight="1">
      <c r="A676" s="22">
        <v>27774</v>
      </c>
      <c r="B676" s="19">
        <v>1088620</v>
      </c>
      <c r="D676" s="19">
        <v>240510</v>
      </c>
    </row>
    <row r="677" spans="1:4" ht="12" hidden="1" customHeight="1">
      <c r="A677" s="22">
        <v>27805</v>
      </c>
      <c r="B677" s="19">
        <v>1070236</v>
      </c>
      <c r="D677" s="19">
        <v>248901</v>
      </c>
    </row>
    <row r="678" spans="1:4" ht="12" hidden="1" customHeight="1">
      <c r="A678" s="22">
        <v>27834</v>
      </c>
      <c r="B678" s="19">
        <v>1060489</v>
      </c>
      <c r="D678" s="19">
        <v>239097</v>
      </c>
    </row>
    <row r="679" spans="1:4" ht="12" hidden="1" customHeight="1">
      <c r="A679" s="22">
        <v>27865</v>
      </c>
      <c r="B679" s="19">
        <v>1057035</v>
      </c>
      <c r="D679" s="19">
        <v>224008</v>
      </c>
    </row>
    <row r="680" spans="1:4" ht="12" hidden="1" customHeight="1">
      <c r="A680" s="22">
        <v>27895</v>
      </c>
      <c r="B680" s="19">
        <v>1073222</v>
      </c>
      <c r="D680" s="19">
        <v>225079</v>
      </c>
    </row>
    <row r="681" spans="1:4" ht="12" hidden="1" customHeight="1">
      <c r="A681" s="22">
        <v>27926</v>
      </c>
      <c r="B681" s="19">
        <v>1093550</v>
      </c>
      <c r="D681" s="19">
        <v>225408</v>
      </c>
    </row>
    <row r="682" spans="1:4" ht="12" hidden="1" customHeight="1">
      <c r="A682" s="22">
        <v>27956</v>
      </c>
      <c r="B682" s="19">
        <v>1134394</v>
      </c>
      <c r="D682" s="19">
        <v>226961</v>
      </c>
    </row>
    <row r="683" spans="1:4" ht="12" hidden="1" customHeight="1">
      <c r="A683" s="22">
        <v>27987</v>
      </c>
      <c r="B683" s="19">
        <v>1157710</v>
      </c>
      <c r="D683" s="19">
        <v>230614</v>
      </c>
    </row>
    <row r="684" spans="1:4" ht="12" hidden="1" customHeight="1">
      <c r="A684" s="22">
        <v>28018</v>
      </c>
      <c r="B684" s="19">
        <v>1191540</v>
      </c>
      <c r="D684" s="19">
        <v>229793</v>
      </c>
    </row>
    <row r="685" spans="1:4" ht="12" hidden="1" customHeight="1">
      <c r="A685" s="22">
        <v>28048</v>
      </c>
      <c r="B685" s="19">
        <v>1203855</v>
      </c>
      <c r="D685" s="19">
        <v>226355</v>
      </c>
    </row>
    <row r="686" spans="1:4" ht="12" hidden="1" customHeight="1">
      <c r="A686" s="22">
        <v>28079</v>
      </c>
      <c r="B686" s="19">
        <v>1180820</v>
      </c>
      <c r="D686" s="19">
        <v>227787</v>
      </c>
    </row>
    <row r="687" spans="1:4" ht="12" hidden="1" customHeight="1">
      <c r="A687" s="22">
        <v>28109</v>
      </c>
      <c r="B687" s="19">
        <v>1111810</v>
      </c>
      <c r="D687" s="19">
        <v>231432</v>
      </c>
    </row>
    <row r="688" spans="1:4" ht="12" hidden="1" customHeight="1">
      <c r="A688" s="22">
        <v>28140</v>
      </c>
      <c r="B688" s="19">
        <v>1064912</v>
      </c>
      <c r="D688" s="19">
        <v>252655</v>
      </c>
    </row>
    <row r="689" spans="1:4" ht="12" hidden="1" customHeight="1">
      <c r="A689" s="22">
        <v>28171</v>
      </c>
      <c r="B689" s="19">
        <v>1050491</v>
      </c>
      <c r="D689" s="19">
        <v>255558</v>
      </c>
    </row>
    <row r="690" spans="1:4" ht="12" hidden="1" customHeight="1">
      <c r="A690" s="22">
        <v>28199</v>
      </c>
      <c r="B690" s="19">
        <v>1086808</v>
      </c>
      <c r="D690" s="19">
        <v>262164</v>
      </c>
    </row>
    <row r="691" spans="1:4" ht="12" hidden="1" customHeight="1">
      <c r="A691" s="22">
        <v>28230</v>
      </c>
      <c r="B691" s="19">
        <v>1121186</v>
      </c>
      <c r="D691" s="19">
        <v>258877</v>
      </c>
    </row>
    <row r="692" spans="1:4" ht="12" hidden="1" customHeight="1">
      <c r="A692" s="22">
        <v>28260</v>
      </c>
      <c r="B692" s="19">
        <v>1171386</v>
      </c>
      <c r="D692" s="19">
        <v>262545</v>
      </c>
    </row>
    <row r="693" spans="1:4" ht="12" hidden="1" customHeight="1">
      <c r="A693" s="22">
        <v>28291</v>
      </c>
      <c r="B693" s="19">
        <v>1195272</v>
      </c>
      <c r="D693" s="19">
        <v>256489</v>
      </c>
    </row>
    <row r="694" spans="1:4" ht="12" hidden="1" customHeight="1">
      <c r="A694" s="22">
        <v>28321</v>
      </c>
      <c r="B694" s="19">
        <v>1239137</v>
      </c>
      <c r="D694" s="19">
        <v>258230</v>
      </c>
    </row>
    <row r="695" spans="1:4" ht="12" hidden="1" customHeight="1">
      <c r="A695" s="22">
        <v>28352</v>
      </c>
      <c r="B695" s="19">
        <v>1269412</v>
      </c>
      <c r="D695" s="19">
        <v>256941</v>
      </c>
    </row>
    <row r="696" spans="1:4" ht="12" hidden="1" customHeight="1">
      <c r="A696" s="22">
        <v>28383</v>
      </c>
      <c r="B696" s="19">
        <v>1303685</v>
      </c>
      <c r="D696" s="19">
        <v>255895</v>
      </c>
    </row>
    <row r="697" spans="1:4" ht="12" hidden="1" customHeight="1">
      <c r="A697" s="22">
        <v>28413</v>
      </c>
      <c r="B697" s="19">
        <v>1336449</v>
      </c>
      <c r="C697" s="19">
        <v>2646</v>
      </c>
      <c r="D697" s="19">
        <v>255251</v>
      </c>
    </row>
    <row r="698" spans="1:4" ht="12" hidden="1" customHeight="1">
      <c r="A698" s="22">
        <v>28444</v>
      </c>
      <c r="B698" s="19">
        <v>1346314</v>
      </c>
      <c r="C698" s="19">
        <v>5084</v>
      </c>
      <c r="D698" s="19">
        <v>258584</v>
      </c>
    </row>
    <row r="699" spans="1:4" ht="12" hidden="1" customHeight="1">
      <c r="A699" s="22">
        <v>28474</v>
      </c>
      <c r="B699" s="19">
        <v>1311900</v>
      </c>
      <c r="C699" s="19">
        <v>7455</v>
      </c>
      <c r="D699" s="19">
        <v>257623</v>
      </c>
    </row>
    <row r="700" spans="1:4" ht="12" hidden="1" customHeight="1">
      <c r="A700" s="22">
        <v>28505</v>
      </c>
      <c r="B700" s="19">
        <v>1268534</v>
      </c>
      <c r="C700" s="19">
        <v>11106</v>
      </c>
      <c r="D700" s="19">
        <v>272097</v>
      </c>
    </row>
    <row r="701" spans="1:4" ht="12" hidden="1" customHeight="1">
      <c r="A701" s="22">
        <v>28536</v>
      </c>
      <c r="B701" s="19">
        <v>1191308</v>
      </c>
      <c r="C701" s="19">
        <v>14276</v>
      </c>
      <c r="D701" s="19">
        <v>270868</v>
      </c>
    </row>
    <row r="702" spans="1:4" ht="12" hidden="1" customHeight="1">
      <c r="A702" s="22">
        <v>28564</v>
      </c>
      <c r="B702" s="19">
        <v>1167810</v>
      </c>
      <c r="C702" s="19">
        <v>18437</v>
      </c>
      <c r="D702" s="19">
        <v>259597</v>
      </c>
    </row>
    <row r="703" spans="1:4" ht="12" hidden="1" customHeight="1">
      <c r="A703" s="22">
        <v>28595</v>
      </c>
      <c r="B703" s="19">
        <v>1174068</v>
      </c>
      <c r="C703" s="19">
        <v>21825</v>
      </c>
      <c r="D703" s="19">
        <v>248925</v>
      </c>
    </row>
    <row r="704" spans="1:4" ht="12" hidden="1" customHeight="1">
      <c r="A704" s="22">
        <v>28625</v>
      </c>
      <c r="B704" s="19">
        <v>1176721</v>
      </c>
      <c r="C704" s="19">
        <v>25629</v>
      </c>
      <c r="D704" s="19">
        <v>233534</v>
      </c>
    </row>
    <row r="705" spans="1:4" ht="12" hidden="1" customHeight="1">
      <c r="A705" s="22">
        <v>28656</v>
      </c>
      <c r="B705" s="19">
        <v>1185124</v>
      </c>
      <c r="C705" s="19">
        <v>30140</v>
      </c>
      <c r="D705" s="19">
        <v>219484</v>
      </c>
    </row>
    <row r="706" spans="1:4" ht="12" hidden="1" customHeight="1">
      <c r="A706" s="22">
        <v>28686</v>
      </c>
      <c r="B706" s="19">
        <v>1222408</v>
      </c>
      <c r="C706" s="19">
        <v>35248</v>
      </c>
      <c r="D706" s="19">
        <v>216399</v>
      </c>
    </row>
    <row r="707" spans="1:4" ht="12" hidden="1" customHeight="1">
      <c r="A707" s="22">
        <v>28717</v>
      </c>
      <c r="B707" s="19">
        <v>1221392</v>
      </c>
      <c r="C707" s="19">
        <v>40968</v>
      </c>
      <c r="D707" s="19">
        <v>208999</v>
      </c>
    </row>
    <row r="708" spans="1:4" ht="12" hidden="1" customHeight="1">
      <c r="A708" s="22">
        <v>28748</v>
      </c>
      <c r="B708" s="19">
        <v>1262932</v>
      </c>
      <c r="C708" s="19">
        <v>47090</v>
      </c>
      <c r="D708" s="19">
        <v>216524</v>
      </c>
    </row>
    <row r="709" spans="1:4" ht="12" hidden="1" customHeight="1">
      <c r="A709" s="22">
        <v>28778</v>
      </c>
      <c r="B709" s="19">
        <v>1281289</v>
      </c>
      <c r="C709" s="19">
        <v>53113</v>
      </c>
      <c r="D709" s="19">
        <v>213692</v>
      </c>
    </row>
    <row r="710" spans="1:4" ht="12" hidden="1" customHeight="1">
      <c r="A710" s="22">
        <v>28809</v>
      </c>
      <c r="B710" s="19">
        <v>1291595</v>
      </c>
      <c r="C710" s="19">
        <v>59312</v>
      </c>
      <c r="D710" s="19">
        <v>220542</v>
      </c>
    </row>
    <row r="711" spans="1:4" ht="12" hidden="1" customHeight="1">
      <c r="A711" s="22">
        <v>28839</v>
      </c>
      <c r="B711" s="19">
        <v>1277619</v>
      </c>
      <c r="C711" s="19">
        <v>66860</v>
      </c>
      <c r="D711" s="19">
        <v>237979</v>
      </c>
    </row>
    <row r="712" spans="1:4" ht="12" hidden="1" customHeight="1">
      <c r="A712" s="22">
        <v>28870</v>
      </c>
      <c r="B712" s="19">
        <v>1230965</v>
      </c>
      <c r="C712" s="19">
        <v>73142</v>
      </c>
      <c r="D712" s="19">
        <v>257021</v>
      </c>
    </row>
    <row r="713" spans="1:4" ht="12" hidden="1" customHeight="1">
      <c r="A713" s="22">
        <v>28901</v>
      </c>
      <c r="B713" s="19">
        <v>1151449</v>
      </c>
      <c r="C713" s="19">
        <v>78166</v>
      </c>
      <c r="D713" s="19">
        <v>252592</v>
      </c>
    </row>
    <row r="714" spans="1:4" ht="12" hidden="1" customHeight="1">
      <c r="A714" s="22">
        <v>28929</v>
      </c>
      <c r="B714" s="19">
        <v>1142427</v>
      </c>
      <c r="C714" s="19">
        <v>82501</v>
      </c>
      <c r="D714" s="19">
        <v>240111</v>
      </c>
    </row>
    <row r="715" spans="1:4" ht="12" hidden="1" customHeight="1">
      <c r="A715" s="22">
        <v>28960</v>
      </c>
      <c r="B715" s="19">
        <v>1166438</v>
      </c>
      <c r="C715" s="19">
        <v>83867</v>
      </c>
      <c r="D715" s="19">
        <v>236711</v>
      </c>
    </row>
    <row r="716" spans="1:4" ht="12" hidden="1" customHeight="1">
      <c r="A716" s="22">
        <v>28990</v>
      </c>
      <c r="B716" s="19">
        <v>1177966</v>
      </c>
      <c r="C716" s="19">
        <v>86880</v>
      </c>
      <c r="D716" s="19">
        <v>228569</v>
      </c>
    </row>
    <row r="717" spans="1:4" ht="12" hidden="1" customHeight="1">
      <c r="A717" s="22">
        <v>29021</v>
      </c>
      <c r="B717" s="19">
        <v>1209747</v>
      </c>
      <c r="C717" s="19">
        <v>88567</v>
      </c>
      <c r="D717" s="19">
        <v>231125</v>
      </c>
    </row>
    <row r="718" spans="1:4" ht="12" hidden="1" customHeight="1">
      <c r="A718" s="22">
        <v>29051</v>
      </c>
      <c r="B718" s="19">
        <v>1255025</v>
      </c>
      <c r="C718" s="19">
        <v>90101</v>
      </c>
      <c r="D718" s="19">
        <v>241608</v>
      </c>
    </row>
    <row r="719" spans="1:4" ht="12" hidden="1" customHeight="1">
      <c r="A719" s="22">
        <v>29082</v>
      </c>
      <c r="B719" s="19">
        <v>1282803</v>
      </c>
      <c r="C719" s="19">
        <v>91189</v>
      </c>
      <c r="D719" s="19">
        <v>232827</v>
      </c>
    </row>
    <row r="720" spans="1:4" ht="12" hidden="1" customHeight="1">
      <c r="A720" s="22">
        <v>29113</v>
      </c>
      <c r="B720" s="19">
        <v>1308802</v>
      </c>
      <c r="C720" s="19">
        <v>91189</v>
      </c>
      <c r="D720" s="19">
        <v>229662</v>
      </c>
    </row>
    <row r="721" spans="1:5" ht="12" hidden="1" customHeight="1">
      <c r="A721" s="22">
        <v>29143</v>
      </c>
      <c r="B721" s="19">
        <v>1329638</v>
      </c>
      <c r="C721" s="19">
        <v>91191</v>
      </c>
      <c r="D721" s="19">
        <v>218178</v>
      </c>
    </row>
    <row r="722" spans="1:5" ht="12" hidden="1" customHeight="1">
      <c r="A722" s="22">
        <v>29174</v>
      </c>
      <c r="B722" s="19">
        <v>1339356</v>
      </c>
      <c r="C722" s="19">
        <v>91191</v>
      </c>
      <c r="D722" s="19">
        <v>220578</v>
      </c>
    </row>
    <row r="723" spans="1:5" ht="12" hidden="1" customHeight="1">
      <c r="A723" s="22">
        <v>29204</v>
      </c>
      <c r="B723" s="19">
        <v>1340862</v>
      </c>
      <c r="C723" s="19">
        <v>91191</v>
      </c>
      <c r="D723" s="19">
        <v>237200</v>
      </c>
    </row>
    <row r="724" spans="1:5" ht="12" hidden="1" customHeight="1">
      <c r="A724" s="22">
        <v>29235</v>
      </c>
      <c r="B724" s="19">
        <v>1351169</v>
      </c>
      <c r="C724" s="19">
        <v>91191</v>
      </c>
      <c r="D724" s="19">
        <v>262274</v>
      </c>
    </row>
    <row r="725" spans="1:5" ht="12" hidden="1" customHeight="1">
      <c r="A725" s="22">
        <v>29266</v>
      </c>
      <c r="B725" s="19">
        <v>1343320</v>
      </c>
      <c r="C725" s="19">
        <v>91191</v>
      </c>
      <c r="D725" s="19">
        <v>274543</v>
      </c>
    </row>
    <row r="726" spans="1:5" ht="12" hidden="1" customHeight="1">
      <c r="A726" s="22">
        <v>29295</v>
      </c>
      <c r="B726" s="19">
        <v>1347842</v>
      </c>
      <c r="C726" s="19">
        <v>91191</v>
      </c>
      <c r="D726" s="19">
        <v>282832</v>
      </c>
    </row>
    <row r="727" spans="1:5" ht="12" hidden="1" customHeight="1">
      <c r="A727" s="22">
        <v>29326</v>
      </c>
      <c r="B727" s="19">
        <v>1367071</v>
      </c>
      <c r="C727" s="19">
        <v>91191</v>
      </c>
      <c r="D727" s="19">
        <v>271971</v>
      </c>
    </row>
    <row r="728" spans="1:5" ht="12" hidden="1" customHeight="1">
      <c r="A728" s="22">
        <v>29356</v>
      </c>
      <c r="B728" s="19">
        <v>1386814</v>
      </c>
      <c r="C728" s="19">
        <v>91191</v>
      </c>
      <c r="D728" s="19">
        <v>263201</v>
      </c>
    </row>
    <row r="729" spans="1:5" ht="12" hidden="1" customHeight="1">
      <c r="A729" s="22">
        <v>29387</v>
      </c>
      <c r="B729" s="19">
        <v>1410936</v>
      </c>
      <c r="C729" s="19">
        <v>91191</v>
      </c>
      <c r="D729" s="19">
        <v>264957</v>
      </c>
    </row>
    <row r="730" spans="1:5" ht="12" hidden="1" customHeight="1">
      <c r="A730" s="22">
        <v>29417</v>
      </c>
      <c r="B730" s="19">
        <v>1425434</v>
      </c>
      <c r="C730" s="19">
        <v>91191</v>
      </c>
      <c r="D730" s="19">
        <v>260877</v>
      </c>
    </row>
    <row r="731" spans="1:5" ht="12" hidden="1" customHeight="1">
      <c r="A731" s="22">
        <v>29448</v>
      </c>
      <c r="B731" s="19">
        <v>1448588</v>
      </c>
      <c r="C731" s="19">
        <v>91191</v>
      </c>
      <c r="D731" s="19">
        <v>259135</v>
      </c>
    </row>
    <row r="732" spans="1:5" ht="12" hidden="1" customHeight="1">
      <c r="A732" s="22">
        <v>29479</v>
      </c>
      <c r="B732" s="19">
        <v>1447157</v>
      </c>
      <c r="C732" s="19">
        <v>92824</v>
      </c>
      <c r="D732" s="19">
        <v>258304</v>
      </c>
    </row>
    <row r="733" spans="1:5" ht="12" hidden="1" customHeight="1">
      <c r="A733" s="22">
        <v>29509</v>
      </c>
      <c r="B733" s="19">
        <v>1429666</v>
      </c>
      <c r="C733" s="19">
        <v>96645</v>
      </c>
      <c r="D733" s="19">
        <v>246517</v>
      </c>
    </row>
    <row r="734" spans="1:5" ht="12" hidden="1" customHeight="1">
      <c r="A734" s="22">
        <v>29540</v>
      </c>
      <c r="B734" s="19">
        <v>1432435</v>
      </c>
      <c r="C734" s="19">
        <v>102320</v>
      </c>
      <c r="D734" s="19">
        <v>257289</v>
      </c>
    </row>
    <row r="735" spans="1:5" ht="12" hidden="1" customHeight="1">
      <c r="A735" s="22">
        <v>29570</v>
      </c>
      <c r="B735" s="19">
        <v>1392228</v>
      </c>
      <c r="C735" s="19">
        <v>107800</v>
      </c>
      <c r="D735" s="19">
        <v>261406</v>
      </c>
    </row>
    <row r="736" spans="1:5" ht="12" hidden="1" customHeight="1">
      <c r="A736" s="22">
        <v>29601</v>
      </c>
      <c r="B736" s="19">
        <v>1387773</v>
      </c>
      <c r="C736" s="19">
        <v>112490</v>
      </c>
      <c r="D736" s="19">
        <v>276411</v>
      </c>
      <c r="E736" s="19">
        <v>226603</v>
      </c>
    </row>
    <row r="737" spans="1:5" ht="12" hidden="1" customHeight="1">
      <c r="A737" s="22">
        <v>29632</v>
      </c>
      <c r="B737" s="19">
        <v>1388543</v>
      </c>
      <c r="C737" s="19">
        <v>116057</v>
      </c>
      <c r="D737" s="19">
        <v>284349</v>
      </c>
      <c r="E737" s="19">
        <v>229921</v>
      </c>
    </row>
    <row r="738" spans="1:5" ht="12" hidden="1" customHeight="1">
      <c r="A738" s="22">
        <v>29660</v>
      </c>
      <c r="B738" s="19">
        <v>1401209</v>
      </c>
      <c r="C738" s="19">
        <v>120860</v>
      </c>
      <c r="D738" s="19">
        <v>285312</v>
      </c>
      <c r="E738" s="19">
        <v>232430</v>
      </c>
    </row>
    <row r="739" spans="1:5" ht="12" hidden="1" customHeight="1">
      <c r="A739" s="22">
        <v>29691</v>
      </c>
      <c r="B739" s="19">
        <v>1414626</v>
      </c>
      <c r="C739" s="19">
        <v>134170</v>
      </c>
      <c r="D739" s="19">
        <v>272279</v>
      </c>
      <c r="E739" s="19">
        <v>223352</v>
      </c>
    </row>
    <row r="740" spans="1:5" ht="12" hidden="1" customHeight="1">
      <c r="A740" s="22">
        <v>29721</v>
      </c>
      <c r="B740" s="19">
        <v>1438344</v>
      </c>
      <c r="C740" s="19">
        <v>150068</v>
      </c>
      <c r="D740" s="19">
        <v>258369</v>
      </c>
      <c r="E740" s="19">
        <v>212683</v>
      </c>
    </row>
    <row r="741" spans="1:5" ht="12" hidden="1" customHeight="1">
      <c r="A741" s="22">
        <v>29752</v>
      </c>
      <c r="B741" s="19">
        <v>1430193</v>
      </c>
      <c r="C741" s="19">
        <v>163081</v>
      </c>
      <c r="D741" s="19">
        <v>241617</v>
      </c>
      <c r="E741" s="19">
        <v>194008</v>
      </c>
    </row>
    <row r="742" spans="1:5" ht="12" hidden="1" customHeight="1">
      <c r="A742" s="22">
        <v>29782</v>
      </c>
      <c r="B742" s="19">
        <v>1438522</v>
      </c>
      <c r="C742" s="19">
        <v>173128</v>
      </c>
      <c r="D742" s="19">
        <v>227718</v>
      </c>
      <c r="E742" s="19">
        <v>185703</v>
      </c>
    </row>
    <row r="743" spans="1:5" ht="12" hidden="1" customHeight="1">
      <c r="A743" s="22">
        <v>29813</v>
      </c>
      <c r="B743" s="19">
        <v>1457183</v>
      </c>
      <c r="C743" s="19">
        <v>184674</v>
      </c>
      <c r="D743" s="19">
        <v>233382</v>
      </c>
      <c r="E743" s="19">
        <v>188643</v>
      </c>
    </row>
    <row r="744" spans="1:5" ht="12" hidden="1" customHeight="1">
      <c r="A744" s="22">
        <v>29844</v>
      </c>
      <c r="B744" s="19">
        <v>1475973</v>
      </c>
      <c r="C744" s="19">
        <v>199247</v>
      </c>
      <c r="D744" s="19">
        <v>237109</v>
      </c>
      <c r="E744" s="19">
        <v>190731</v>
      </c>
    </row>
    <row r="745" spans="1:5" ht="12" hidden="1" customHeight="1">
      <c r="A745" s="22">
        <v>29874</v>
      </c>
      <c r="B745" s="19">
        <v>1484763</v>
      </c>
      <c r="C745" s="19">
        <v>214777</v>
      </c>
      <c r="D745" s="19">
        <v>236099</v>
      </c>
      <c r="E745" s="19">
        <v>190500</v>
      </c>
    </row>
    <row r="746" spans="1:5" ht="12" hidden="1" customHeight="1">
      <c r="A746" s="22">
        <v>29905</v>
      </c>
      <c r="B746" s="19">
        <v>1501479</v>
      </c>
      <c r="C746" s="19">
        <v>222542</v>
      </c>
      <c r="D746" s="19">
        <v>248446</v>
      </c>
      <c r="E746" s="19">
        <v>200643</v>
      </c>
    </row>
    <row r="747" spans="1:5" ht="12" hidden="1" customHeight="1">
      <c r="A747" s="22">
        <v>29935</v>
      </c>
      <c r="B747" s="19">
        <v>1483648</v>
      </c>
      <c r="C747" s="19">
        <v>230341</v>
      </c>
      <c r="D747" s="19">
        <v>253001</v>
      </c>
      <c r="E747" s="19">
        <v>203469</v>
      </c>
    </row>
    <row r="748" spans="1:5" ht="12" hidden="1" customHeight="1">
      <c r="A748" s="22">
        <v>29966</v>
      </c>
      <c r="B748" s="19">
        <v>1455851</v>
      </c>
      <c r="C748" s="19">
        <v>235271</v>
      </c>
      <c r="D748" s="19">
        <v>260894</v>
      </c>
      <c r="E748" s="19">
        <v>213268</v>
      </c>
    </row>
    <row r="749" spans="1:5" ht="12" hidden="1" customHeight="1">
      <c r="A749" s="22">
        <v>29997</v>
      </c>
      <c r="B749" s="19">
        <v>1428174</v>
      </c>
      <c r="C749" s="19">
        <v>241241</v>
      </c>
      <c r="D749" s="19">
        <v>256708</v>
      </c>
      <c r="E749" s="19">
        <v>208450</v>
      </c>
    </row>
    <row r="750" spans="1:5" ht="12" hidden="1" customHeight="1">
      <c r="A750" s="22">
        <v>30025</v>
      </c>
      <c r="B750" s="19">
        <v>1391947</v>
      </c>
      <c r="C750" s="19">
        <v>248537</v>
      </c>
      <c r="D750" s="19">
        <v>246574</v>
      </c>
      <c r="E750" s="19">
        <v>198108</v>
      </c>
    </row>
    <row r="751" spans="1:5" ht="12" hidden="1" customHeight="1">
      <c r="A751" s="22">
        <v>30056</v>
      </c>
      <c r="B751" s="19">
        <v>1345550</v>
      </c>
      <c r="C751" s="19">
        <v>255534</v>
      </c>
      <c r="D751" s="19">
        <v>221288</v>
      </c>
      <c r="E751" s="19">
        <v>178597</v>
      </c>
    </row>
    <row r="752" spans="1:5" ht="12" hidden="1" customHeight="1">
      <c r="A752" s="22">
        <v>30086</v>
      </c>
      <c r="B752" s="19">
        <v>1346689</v>
      </c>
      <c r="C752" s="19">
        <v>260994</v>
      </c>
      <c r="D752" s="19">
        <v>213941</v>
      </c>
      <c r="E752" s="19">
        <v>173111</v>
      </c>
    </row>
    <row r="753" spans="1:5" ht="12" hidden="1" customHeight="1">
      <c r="A753" s="22">
        <v>30117</v>
      </c>
      <c r="B753" s="19">
        <v>1360173</v>
      </c>
      <c r="C753" s="19">
        <v>264141</v>
      </c>
      <c r="D753" s="19">
        <v>218504</v>
      </c>
      <c r="E753" s="19">
        <v>177139</v>
      </c>
    </row>
    <row r="754" spans="1:5" ht="12" hidden="1" customHeight="1">
      <c r="A754" s="22">
        <v>30147</v>
      </c>
      <c r="B754" s="19">
        <v>1393459</v>
      </c>
      <c r="C754" s="19">
        <v>267154</v>
      </c>
      <c r="D754" s="19">
        <v>225875</v>
      </c>
      <c r="E754" s="19">
        <v>182667</v>
      </c>
    </row>
    <row r="755" spans="1:5" ht="12" hidden="1" customHeight="1">
      <c r="A755" s="22">
        <v>30178</v>
      </c>
      <c r="B755" s="19">
        <v>1408466</v>
      </c>
      <c r="C755" s="19">
        <v>273593</v>
      </c>
      <c r="D755" s="19">
        <v>226926</v>
      </c>
      <c r="E755" s="19">
        <v>185167</v>
      </c>
    </row>
    <row r="756" spans="1:5" ht="12" hidden="1" customHeight="1">
      <c r="A756" s="22">
        <v>30209</v>
      </c>
      <c r="B756" s="19">
        <v>1413964</v>
      </c>
      <c r="C756" s="19">
        <v>277884</v>
      </c>
      <c r="D756" s="19">
        <v>233628</v>
      </c>
      <c r="E756" s="19">
        <v>191102</v>
      </c>
    </row>
    <row r="757" spans="1:5" ht="12" hidden="1" customHeight="1">
      <c r="A757" s="22">
        <v>30239</v>
      </c>
      <c r="B757" s="19">
        <v>1432418</v>
      </c>
      <c r="C757" s="19">
        <v>284592</v>
      </c>
      <c r="D757" s="19">
        <v>234399</v>
      </c>
      <c r="E757" s="19">
        <v>192412</v>
      </c>
    </row>
    <row r="758" spans="1:5" ht="12" hidden="1" customHeight="1">
      <c r="A758" s="22">
        <v>30270</v>
      </c>
      <c r="B758" s="19">
        <v>1455203</v>
      </c>
      <c r="C758" s="19">
        <v>289963</v>
      </c>
      <c r="D758" s="19">
        <v>230063</v>
      </c>
      <c r="E758" s="19">
        <v>189380</v>
      </c>
    </row>
    <row r="759" spans="1:5" ht="12" hidden="1" customHeight="1">
      <c r="A759" s="22">
        <v>30300</v>
      </c>
      <c r="B759" s="19">
        <v>1429924</v>
      </c>
      <c r="C759" s="19">
        <v>293827</v>
      </c>
      <c r="D759" s="19">
        <v>235431</v>
      </c>
      <c r="E759" s="19">
        <v>194498</v>
      </c>
    </row>
    <row r="760" spans="1:5" ht="12" hidden="1" customHeight="1">
      <c r="A760" s="22">
        <v>30331</v>
      </c>
      <c r="B760" s="19">
        <v>1452480</v>
      </c>
      <c r="C760" s="19">
        <v>300613</v>
      </c>
      <c r="D760" s="19">
        <v>249759</v>
      </c>
      <c r="E760" s="19">
        <v>207212</v>
      </c>
    </row>
    <row r="761" spans="1:5" ht="12" hidden="1" customHeight="1">
      <c r="A761" s="22">
        <v>30362</v>
      </c>
      <c r="B761" s="19">
        <v>1430259</v>
      </c>
      <c r="C761" s="19">
        <v>306133</v>
      </c>
      <c r="D761" s="19">
        <v>250288</v>
      </c>
      <c r="E761" s="19">
        <v>206531</v>
      </c>
    </row>
    <row r="762" spans="1:5" ht="12" hidden="1" customHeight="1">
      <c r="A762" s="22">
        <v>30390</v>
      </c>
      <c r="B762" s="19">
        <v>1371578</v>
      </c>
      <c r="C762" s="19">
        <v>311830</v>
      </c>
      <c r="D762" s="19">
        <v>223073</v>
      </c>
      <c r="E762" s="19">
        <v>182723</v>
      </c>
    </row>
    <row r="763" spans="1:5" ht="12" hidden="1" customHeight="1">
      <c r="A763" s="22">
        <v>30421</v>
      </c>
      <c r="B763" s="19">
        <v>1374381</v>
      </c>
      <c r="C763" s="19">
        <v>317735</v>
      </c>
      <c r="D763" s="19">
        <v>220705</v>
      </c>
      <c r="E763" s="19">
        <v>182801</v>
      </c>
    </row>
    <row r="764" spans="1:5" ht="12" hidden="1" customHeight="1">
      <c r="A764" s="22">
        <v>30451</v>
      </c>
      <c r="B764" s="19">
        <v>1393515</v>
      </c>
      <c r="C764" s="19">
        <v>326833</v>
      </c>
      <c r="D764" s="19">
        <v>223178</v>
      </c>
      <c r="E764" s="19">
        <v>185376</v>
      </c>
    </row>
    <row r="765" spans="1:5" ht="12" hidden="1" customHeight="1">
      <c r="A765" s="22">
        <v>30482</v>
      </c>
      <c r="B765" s="19">
        <v>1405457</v>
      </c>
      <c r="C765" s="19">
        <v>332484</v>
      </c>
      <c r="D765" s="19">
        <v>222572</v>
      </c>
      <c r="E765" s="19">
        <v>182864</v>
      </c>
    </row>
    <row r="766" spans="1:5" ht="12" hidden="1" customHeight="1">
      <c r="A766" s="22">
        <v>30512</v>
      </c>
      <c r="B766" s="19">
        <v>1426434</v>
      </c>
      <c r="C766" s="19">
        <v>340672</v>
      </c>
      <c r="D766" s="19">
        <v>230548</v>
      </c>
      <c r="E766" s="19">
        <v>189846</v>
      </c>
    </row>
    <row r="767" spans="1:5" ht="12" hidden="1" customHeight="1">
      <c r="A767" s="22">
        <v>30543</v>
      </c>
      <c r="B767" s="19">
        <v>1459525</v>
      </c>
      <c r="C767" s="19">
        <v>351780</v>
      </c>
      <c r="D767" s="19">
        <v>226296</v>
      </c>
      <c r="E767" s="19">
        <v>184842</v>
      </c>
    </row>
    <row r="768" spans="1:5" ht="12" hidden="1" customHeight="1">
      <c r="A768" s="22">
        <v>30574</v>
      </c>
      <c r="B768" s="19">
        <v>1485334</v>
      </c>
      <c r="C768" s="19">
        <v>361000</v>
      </c>
      <c r="D768" s="19">
        <v>229098</v>
      </c>
      <c r="E768" s="19">
        <v>189316</v>
      </c>
    </row>
    <row r="769" spans="1:5" ht="12" hidden="1" customHeight="1">
      <c r="A769" s="22">
        <v>30604</v>
      </c>
      <c r="B769" s="19">
        <v>1507529</v>
      </c>
      <c r="C769" s="19">
        <v>367240</v>
      </c>
      <c r="D769" s="19">
        <v>227399</v>
      </c>
      <c r="E769" s="19">
        <v>187092</v>
      </c>
    </row>
    <row r="770" spans="1:5" ht="12" hidden="1" customHeight="1">
      <c r="A770" s="22">
        <v>30635</v>
      </c>
      <c r="B770" s="19">
        <v>1509555</v>
      </c>
      <c r="C770" s="19">
        <v>371291</v>
      </c>
      <c r="D770" s="19">
        <v>235861</v>
      </c>
      <c r="E770" s="19">
        <v>196022</v>
      </c>
    </row>
    <row r="771" spans="1:5" ht="12" hidden="1" customHeight="1">
      <c r="A771" s="22">
        <v>30665</v>
      </c>
      <c r="B771" s="19">
        <v>1453637</v>
      </c>
      <c r="C771" s="19">
        <v>379089</v>
      </c>
      <c r="D771" s="19">
        <v>222434</v>
      </c>
      <c r="E771" s="19">
        <v>185503</v>
      </c>
    </row>
    <row r="772" spans="1:5" ht="12" hidden="1" customHeight="1">
      <c r="A772" s="22">
        <v>30696</v>
      </c>
      <c r="B772" s="19">
        <v>1429249</v>
      </c>
      <c r="C772" s="19">
        <v>384449</v>
      </c>
      <c r="D772" s="19">
        <v>225695</v>
      </c>
      <c r="E772" s="19">
        <v>185546</v>
      </c>
    </row>
    <row r="773" spans="1:5" ht="12" hidden="1" customHeight="1">
      <c r="A773" s="22">
        <v>30727</v>
      </c>
      <c r="B773" s="19">
        <v>1463380</v>
      </c>
      <c r="C773" s="19">
        <v>387238</v>
      </c>
      <c r="D773" s="19">
        <v>237104</v>
      </c>
      <c r="E773" s="19">
        <v>196651</v>
      </c>
    </row>
    <row r="774" spans="1:5" ht="12" hidden="1" customHeight="1">
      <c r="A774" s="22">
        <v>30756</v>
      </c>
      <c r="B774" s="19">
        <v>1444286</v>
      </c>
      <c r="C774" s="19">
        <v>391794</v>
      </c>
      <c r="D774" s="19">
        <v>242633</v>
      </c>
      <c r="E774" s="19">
        <v>202120</v>
      </c>
    </row>
    <row r="775" spans="1:5" ht="12" hidden="1" customHeight="1">
      <c r="A775" s="22">
        <v>30787</v>
      </c>
      <c r="B775" s="19">
        <v>1461744</v>
      </c>
      <c r="C775" s="19">
        <v>396881</v>
      </c>
      <c r="D775" s="19">
        <v>247990</v>
      </c>
      <c r="E775" s="19">
        <v>207141</v>
      </c>
    </row>
    <row r="776" spans="1:5" ht="12" hidden="1" customHeight="1">
      <c r="A776" s="22">
        <v>30817</v>
      </c>
      <c r="B776" s="19">
        <v>1496197</v>
      </c>
      <c r="C776" s="19">
        <v>404478</v>
      </c>
      <c r="D776" s="19">
        <v>252634</v>
      </c>
      <c r="E776" s="19">
        <v>210404</v>
      </c>
    </row>
    <row r="777" spans="1:5" ht="12" hidden="1" customHeight="1">
      <c r="A777" s="22">
        <v>30848</v>
      </c>
      <c r="B777" s="19">
        <v>1502581</v>
      </c>
      <c r="C777" s="19">
        <v>413735</v>
      </c>
      <c r="D777" s="19">
        <v>245523</v>
      </c>
      <c r="E777" s="19">
        <v>204143</v>
      </c>
    </row>
    <row r="778" spans="1:5" ht="12" hidden="1" customHeight="1">
      <c r="A778" s="22">
        <v>30878</v>
      </c>
      <c r="B778" s="19">
        <v>1513056</v>
      </c>
      <c r="C778" s="19">
        <v>423904</v>
      </c>
      <c r="D778" s="19">
        <v>238101</v>
      </c>
      <c r="E778" s="19">
        <v>199736</v>
      </c>
    </row>
    <row r="779" spans="1:5" ht="12" hidden="1" customHeight="1">
      <c r="A779" s="22">
        <v>30909</v>
      </c>
      <c r="B779" s="19">
        <v>1497510</v>
      </c>
      <c r="C779" s="19">
        <v>429467</v>
      </c>
      <c r="D779" s="19">
        <v>224363</v>
      </c>
      <c r="E779" s="19">
        <v>185867</v>
      </c>
    </row>
    <row r="780" spans="1:5" ht="12" hidden="1" customHeight="1">
      <c r="A780" s="22">
        <v>30940</v>
      </c>
      <c r="B780" s="19">
        <v>1512781</v>
      </c>
      <c r="C780" s="19">
        <v>431069</v>
      </c>
      <c r="D780" s="19">
        <v>234146</v>
      </c>
      <c r="E780" s="19">
        <v>194102</v>
      </c>
    </row>
    <row r="781" spans="1:5" ht="12" hidden="1" customHeight="1">
      <c r="A781" s="22">
        <v>30970</v>
      </c>
      <c r="B781" s="19">
        <v>1543926</v>
      </c>
      <c r="C781" s="19">
        <v>436839</v>
      </c>
      <c r="D781" s="19">
        <v>232418</v>
      </c>
      <c r="E781" s="19">
        <v>193039</v>
      </c>
    </row>
    <row r="782" spans="1:5" ht="12" hidden="1" customHeight="1">
      <c r="A782" s="22">
        <v>31001</v>
      </c>
      <c r="B782" s="19">
        <v>1556322</v>
      </c>
      <c r="C782" s="19">
        <v>443046</v>
      </c>
      <c r="D782" s="19">
        <v>240136</v>
      </c>
      <c r="E782" s="19">
        <v>198538</v>
      </c>
    </row>
    <row r="783" spans="1:5" ht="12" hidden="1" customHeight="1">
      <c r="A783" s="22">
        <v>31031</v>
      </c>
      <c r="B783" s="19">
        <v>1556227</v>
      </c>
      <c r="C783" s="19">
        <v>450505</v>
      </c>
      <c r="D783" s="19">
        <v>243296</v>
      </c>
      <c r="E783" s="19">
        <v>205192</v>
      </c>
    </row>
    <row r="784" spans="1:5" ht="12" hidden="1" customHeight="1">
      <c r="A784" s="22">
        <v>31062</v>
      </c>
      <c r="B784" s="19">
        <v>1512011</v>
      </c>
      <c r="C784" s="19">
        <v>457409</v>
      </c>
      <c r="D784" s="19">
        <v>233663</v>
      </c>
      <c r="E784" s="19">
        <v>198358</v>
      </c>
    </row>
    <row r="785" spans="1:5" ht="12" hidden="1" customHeight="1">
      <c r="A785" s="22">
        <v>31093</v>
      </c>
      <c r="B785" s="19">
        <v>1462400</v>
      </c>
      <c r="C785" s="19">
        <v>460138</v>
      </c>
      <c r="D785" s="19">
        <v>224884</v>
      </c>
      <c r="E785" s="19">
        <v>189190</v>
      </c>
    </row>
    <row r="786" spans="1:5" ht="12" hidden="1" customHeight="1">
      <c r="A786" s="22">
        <v>31121</v>
      </c>
      <c r="B786" s="19">
        <v>1459514</v>
      </c>
      <c r="C786" s="19">
        <v>461617</v>
      </c>
      <c r="D786" s="19">
        <v>218816</v>
      </c>
      <c r="E786" s="19">
        <v>185640</v>
      </c>
    </row>
    <row r="787" spans="1:5" ht="12" hidden="1" customHeight="1">
      <c r="A787" s="22">
        <v>31152</v>
      </c>
      <c r="B787" s="19">
        <v>1473439</v>
      </c>
      <c r="C787" s="19">
        <v>464940</v>
      </c>
      <c r="D787" s="19">
        <v>214979</v>
      </c>
      <c r="E787" s="19">
        <v>181808</v>
      </c>
    </row>
    <row r="788" spans="1:5" ht="12" hidden="1" customHeight="1">
      <c r="A788" s="22">
        <v>31182</v>
      </c>
      <c r="B788" s="19">
        <v>1507510</v>
      </c>
      <c r="C788" s="19">
        <v>471930</v>
      </c>
      <c r="D788" s="19">
        <v>214875</v>
      </c>
      <c r="E788" s="19">
        <v>181080</v>
      </c>
    </row>
    <row r="789" spans="1:5" ht="12" hidden="1" customHeight="1">
      <c r="A789" s="22">
        <v>31213</v>
      </c>
      <c r="B789" s="19">
        <v>1511050</v>
      </c>
      <c r="C789" s="19">
        <v>476571</v>
      </c>
      <c r="D789" s="19">
        <v>218344</v>
      </c>
      <c r="E789" s="19">
        <v>186248</v>
      </c>
    </row>
    <row r="790" spans="1:5" ht="12" hidden="1" customHeight="1">
      <c r="A790" s="22">
        <v>31243</v>
      </c>
      <c r="B790" s="19">
        <v>1516302</v>
      </c>
      <c r="C790" s="19">
        <v>483538</v>
      </c>
      <c r="D790" s="19">
        <v>226471</v>
      </c>
      <c r="E790" s="19">
        <v>192065</v>
      </c>
    </row>
    <row r="791" spans="1:5" ht="12" hidden="1" customHeight="1">
      <c r="A791" s="22">
        <v>31274</v>
      </c>
      <c r="B791" s="19">
        <v>1493785</v>
      </c>
      <c r="C791" s="19">
        <v>487126</v>
      </c>
      <c r="D791" s="19">
        <v>221583</v>
      </c>
      <c r="E791" s="19">
        <v>188122</v>
      </c>
    </row>
    <row r="792" spans="1:5" ht="12" hidden="1" customHeight="1">
      <c r="A792" s="22">
        <v>31305</v>
      </c>
      <c r="B792" s="19">
        <v>1502444</v>
      </c>
      <c r="C792" s="19">
        <v>489255</v>
      </c>
      <c r="D792" s="19">
        <v>223098</v>
      </c>
      <c r="E792" s="19">
        <v>187449</v>
      </c>
    </row>
    <row r="793" spans="1:5" ht="12" hidden="1" customHeight="1">
      <c r="A793" s="22">
        <v>31335</v>
      </c>
      <c r="B793" s="19">
        <v>1495533</v>
      </c>
      <c r="C793" s="19">
        <v>489881</v>
      </c>
      <c r="D793" s="19">
        <v>213853</v>
      </c>
      <c r="E793" s="19">
        <v>180152</v>
      </c>
    </row>
    <row r="794" spans="1:5" ht="12" hidden="1" customHeight="1">
      <c r="A794" s="22">
        <v>31366</v>
      </c>
      <c r="B794" s="19">
        <v>1523397</v>
      </c>
      <c r="C794" s="19">
        <v>491464</v>
      </c>
      <c r="D794" s="19">
        <v>217013</v>
      </c>
      <c r="E794" s="19">
        <v>183260</v>
      </c>
    </row>
    <row r="795" spans="1:5" ht="12" hidden="1" customHeight="1">
      <c r="A795" s="22">
        <v>31396</v>
      </c>
      <c r="B795" s="19">
        <v>1518769</v>
      </c>
      <c r="C795" s="19">
        <v>493316</v>
      </c>
      <c r="D795" s="19">
        <v>222839</v>
      </c>
      <c r="E795" s="19">
        <v>190308</v>
      </c>
    </row>
    <row r="796" spans="1:5" ht="12" hidden="1" customHeight="1">
      <c r="A796" s="22">
        <v>31427</v>
      </c>
      <c r="B796" s="19">
        <v>1535313</v>
      </c>
      <c r="C796" s="19">
        <v>494392</v>
      </c>
      <c r="D796" s="19">
        <v>238330</v>
      </c>
      <c r="E796" s="19">
        <v>201067</v>
      </c>
    </row>
    <row r="797" spans="1:5" ht="12" hidden="1" customHeight="1">
      <c r="A797" s="22">
        <v>31458</v>
      </c>
      <c r="B797" s="19">
        <v>1513826</v>
      </c>
      <c r="C797" s="19">
        <v>495381</v>
      </c>
      <c r="D797" s="19">
        <v>243530</v>
      </c>
      <c r="E797" s="19">
        <v>205429</v>
      </c>
    </row>
    <row r="798" spans="1:5" ht="12" hidden="1" customHeight="1">
      <c r="A798" s="22">
        <v>31486</v>
      </c>
      <c r="B798" s="19">
        <v>1488558</v>
      </c>
      <c r="C798" s="19">
        <v>496892</v>
      </c>
      <c r="D798" s="19">
        <v>218756</v>
      </c>
      <c r="E798" s="19">
        <v>184010</v>
      </c>
    </row>
    <row r="799" spans="1:5" ht="12" hidden="1" customHeight="1">
      <c r="A799" s="22">
        <v>31517</v>
      </c>
      <c r="B799" s="19">
        <v>1479493</v>
      </c>
      <c r="C799" s="19">
        <v>498781</v>
      </c>
      <c r="D799" s="19">
        <v>207454</v>
      </c>
      <c r="E799" s="19">
        <v>173858</v>
      </c>
    </row>
    <row r="800" spans="1:5" ht="12" hidden="1" customHeight="1">
      <c r="A800" s="22">
        <v>31547</v>
      </c>
      <c r="B800" s="19">
        <v>1505822</v>
      </c>
      <c r="C800" s="19">
        <v>499877</v>
      </c>
      <c r="D800" s="19">
        <v>220502</v>
      </c>
      <c r="E800" s="19">
        <v>187813</v>
      </c>
    </row>
    <row r="801" spans="1:5" ht="12" hidden="1" customHeight="1">
      <c r="A801" s="22">
        <v>31578</v>
      </c>
      <c r="B801" s="19">
        <v>1542893</v>
      </c>
      <c r="C801" s="19">
        <v>501787</v>
      </c>
      <c r="D801" s="19">
        <v>230480</v>
      </c>
      <c r="E801" s="19">
        <v>195770</v>
      </c>
    </row>
    <row r="802" spans="1:5" ht="12" hidden="1" customHeight="1">
      <c r="A802" s="22">
        <v>31608</v>
      </c>
      <c r="B802" s="19">
        <v>1572732</v>
      </c>
      <c r="C802" s="19">
        <v>503400</v>
      </c>
      <c r="D802" s="19">
        <v>224028</v>
      </c>
      <c r="E802" s="19">
        <v>189911</v>
      </c>
    </row>
    <row r="803" spans="1:5" ht="12" hidden="1" customHeight="1">
      <c r="A803" s="22">
        <v>31639</v>
      </c>
      <c r="B803" s="19">
        <v>1582297</v>
      </c>
      <c r="C803" s="19">
        <v>504974</v>
      </c>
      <c r="D803" s="19">
        <v>221586</v>
      </c>
      <c r="E803" s="19">
        <v>187337</v>
      </c>
    </row>
    <row r="804" spans="1:5" ht="12" hidden="1" customHeight="1">
      <c r="A804" s="22">
        <v>31670</v>
      </c>
      <c r="B804" s="19">
        <v>1617975</v>
      </c>
      <c r="C804" s="19">
        <v>506385</v>
      </c>
      <c r="D804" s="19">
        <v>233945</v>
      </c>
      <c r="E804" s="19">
        <v>195993</v>
      </c>
    </row>
    <row r="805" spans="1:5" ht="12" hidden="1" customHeight="1">
      <c r="A805" s="22">
        <v>31700</v>
      </c>
      <c r="B805" s="19">
        <v>1610448</v>
      </c>
      <c r="C805" s="19">
        <v>507514</v>
      </c>
      <c r="D805" s="19">
        <v>222356</v>
      </c>
      <c r="E805" s="19">
        <v>184446</v>
      </c>
    </row>
    <row r="806" spans="1:5" ht="12" hidden="1" customHeight="1">
      <c r="A806" s="22">
        <v>31731</v>
      </c>
      <c r="B806" s="19">
        <v>1612020</v>
      </c>
      <c r="C806" s="19">
        <v>509471</v>
      </c>
      <c r="D806" s="19">
        <v>229370</v>
      </c>
      <c r="E806" s="19">
        <v>190451</v>
      </c>
    </row>
    <row r="807" spans="1:5" ht="12" hidden="1" customHeight="1">
      <c r="A807" s="22">
        <v>31761</v>
      </c>
      <c r="B807" s="19">
        <v>1592512</v>
      </c>
      <c r="C807" s="19">
        <v>511565</v>
      </c>
      <c r="D807" s="19">
        <v>233057</v>
      </c>
      <c r="E807" s="19">
        <v>194242</v>
      </c>
    </row>
    <row r="808" spans="1:5" ht="12" hidden="1" customHeight="1">
      <c r="A808" s="22">
        <v>31792</v>
      </c>
      <c r="B808" s="19">
        <v>1586013</v>
      </c>
      <c r="C808" s="19">
        <v>514910</v>
      </c>
      <c r="D808" s="19">
        <v>251111</v>
      </c>
      <c r="E808" s="19">
        <v>210603</v>
      </c>
    </row>
    <row r="809" spans="1:5" ht="12" hidden="1" customHeight="1">
      <c r="A809" s="22">
        <v>31823</v>
      </c>
      <c r="B809" s="19">
        <v>1563370</v>
      </c>
      <c r="C809" s="19">
        <v>516709</v>
      </c>
      <c r="D809" s="19">
        <v>250082</v>
      </c>
      <c r="E809" s="19">
        <v>206564</v>
      </c>
    </row>
    <row r="810" spans="1:5" ht="12" hidden="1" customHeight="1">
      <c r="A810" s="22">
        <v>31851</v>
      </c>
      <c r="B810" s="19">
        <v>1556690</v>
      </c>
      <c r="C810" s="19">
        <v>519987</v>
      </c>
      <c r="D810" s="19">
        <v>248050</v>
      </c>
      <c r="E810" s="19">
        <v>204970</v>
      </c>
    </row>
    <row r="811" spans="1:5" ht="12" hidden="1" customHeight="1">
      <c r="A811" s="22">
        <v>31882</v>
      </c>
      <c r="B811" s="19">
        <v>1539247</v>
      </c>
      <c r="C811" s="19">
        <v>521983</v>
      </c>
      <c r="D811" s="19">
        <v>241750</v>
      </c>
      <c r="E811" s="19">
        <v>200989</v>
      </c>
    </row>
    <row r="812" spans="1:5" ht="12" hidden="1" customHeight="1">
      <c r="A812" s="22">
        <v>31912</v>
      </c>
      <c r="B812" s="19">
        <v>1541746</v>
      </c>
      <c r="C812" s="19">
        <v>525129</v>
      </c>
      <c r="D812" s="19">
        <v>234908</v>
      </c>
      <c r="E812" s="19">
        <v>195911</v>
      </c>
    </row>
    <row r="813" spans="1:5" ht="12" hidden="1" customHeight="1">
      <c r="A813" s="22">
        <v>31943</v>
      </c>
      <c r="B813" s="19">
        <v>1547960</v>
      </c>
      <c r="C813" s="19">
        <v>527187</v>
      </c>
      <c r="D813" s="19">
        <v>230421</v>
      </c>
      <c r="E813" s="19">
        <v>192569</v>
      </c>
    </row>
    <row r="814" spans="1:5" ht="12" hidden="1" customHeight="1">
      <c r="A814" s="22">
        <v>31973</v>
      </c>
      <c r="B814" s="19">
        <v>1558476</v>
      </c>
      <c r="C814" s="19">
        <v>530012</v>
      </c>
      <c r="D814" s="19">
        <v>226353</v>
      </c>
      <c r="E814" s="19">
        <v>188878</v>
      </c>
    </row>
    <row r="815" spans="1:5" ht="12" hidden="1" customHeight="1">
      <c r="A815" s="22">
        <v>32004</v>
      </c>
      <c r="B815" s="19">
        <v>1592005</v>
      </c>
      <c r="C815" s="19">
        <v>531978</v>
      </c>
      <c r="D815" s="19">
        <v>226459</v>
      </c>
      <c r="E815" s="19">
        <v>187987</v>
      </c>
    </row>
    <row r="816" spans="1:5" ht="12" hidden="1" customHeight="1">
      <c r="A816" s="22">
        <v>32035</v>
      </c>
      <c r="B816" s="19">
        <v>1605705</v>
      </c>
      <c r="C816" s="19">
        <v>533890</v>
      </c>
      <c r="D816" s="19">
        <v>229648</v>
      </c>
      <c r="E816" s="19">
        <v>191190</v>
      </c>
    </row>
    <row r="817" spans="1:5" ht="12" hidden="1" customHeight="1">
      <c r="A817" s="22">
        <v>32065</v>
      </c>
      <c r="B817" s="19">
        <v>1609977</v>
      </c>
      <c r="C817" s="19">
        <v>535652</v>
      </c>
      <c r="D817" s="19">
        <v>218022</v>
      </c>
      <c r="E817" s="19">
        <v>181833</v>
      </c>
    </row>
    <row r="818" spans="1:5" ht="12" hidden="1" customHeight="1">
      <c r="A818" s="22">
        <v>32096</v>
      </c>
      <c r="B818" s="19">
        <v>1634948</v>
      </c>
      <c r="C818" s="19">
        <v>538547</v>
      </c>
      <c r="D818" s="19">
        <v>225190</v>
      </c>
      <c r="E818" s="19">
        <v>188069</v>
      </c>
    </row>
    <row r="819" spans="1:5" ht="12" hidden="1" customHeight="1">
      <c r="A819" s="22">
        <v>32126</v>
      </c>
      <c r="B819" s="19">
        <v>1607451</v>
      </c>
      <c r="C819" s="19">
        <v>540648</v>
      </c>
      <c r="D819" s="19">
        <v>226183</v>
      </c>
      <c r="E819" s="19">
        <v>188811</v>
      </c>
    </row>
    <row r="820" spans="1:5" ht="12" hidden="1" customHeight="1">
      <c r="A820" s="22">
        <v>32157</v>
      </c>
      <c r="B820" s="19">
        <v>1596994</v>
      </c>
      <c r="C820" s="19">
        <v>542720</v>
      </c>
      <c r="D820" s="19">
        <v>240268</v>
      </c>
      <c r="E820" s="19">
        <v>200798</v>
      </c>
    </row>
    <row r="821" spans="1:5" ht="12" hidden="1" customHeight="1">
      <c r="A821" s="22">
        <v>32188</v>
      </c>
      <c r="B821" s="19">
        <v>1575694</v>
      </c>
      <c r="C821" s="19">
        <v>544146</v>
      </c>
      <c r="D821" s="19">
        <v>241358</v>
      </c>
      <c r="E821" s="19">
        <v>202985</v>
      </c>
    </row>
    <row r="822" spans="1:5" ht="12" hidden="1" customHeight="1">
      <c r="A822" s="22">
        <v>32217</v>
      </c>
      <c r="B822" s="19">
        <v>1559267</v>
      </c>
      <c r="C822" s="19">
        <v>544938</v>
      </c>
      <c r="D822" s="19">
        <v>231743</v>
      </c>
      <c r="E822" s="19">
        <v>194401</v>
      </c>
    </row>
    <row r="823" spans="1:5" ht="12" hidden="1" customHeight="1">
      <c r="A823" s="22">
        <v>32248</v>
      </c>
      <c r="B823" s="19">
        <v>1578298</v>
      </c>
      <c r="C823" s="19">
        <v>547258</v>
      </c>
      <c r="D823" s="19">
        <v>226700</v>
      </c>
      <c r="E823" s="19">
        <v>190135</v>
      </c>
    </row>
    <row r="824" spans="1:5" ht="12" hidden="1" customHeight="1">
      <c r="A824" s="22">
        <v>32278</v>
      </c>
      <c r="B824" s="19">
        <v>1613780</v>
      </c>
      <c r="C824" s="19">
        <v>547949</v>
      </c>
      <c r="D824" s="19">
        <v>226108</v>
      </c>
      <c r="E824" s="19">
        <v>188817</v>
      </c>
    </row>
    <row r="825" spans="1:5" ht="12" hidden="1" customHeight="1">
      <c r="A825" s="22">
        <v>32309</v>
      </c>
      <c r="B825" s="19">
        <v>1611809</v>
      </c>
      <c r="C825" s="19">
        <v>550056</v>
      </c>
      <c r="D825" s="19">
        <v>210088</v>
      </c>
      <c r="E825" s="19">
        <v>174864</v>
      </c>
    </row>
    <row r="826" spans="1:5" ht="12" hidden="1" customHeight="1">
      <c r="A826" s="22">
        <v>32339</v>
      </c>
      <c r="B826" s="19">
        <v>1629119</v>
      </c>
      <c r="C826" s="19">
        <v>551344</v>
      </c>
      <c r="D826" s="19">
        <v>215273</v>
      </c>
      <c r="E826" s="19">
        <v>179442</v>
      </c>
    </row>
    <row r="827" spans="1:5" ht="12" hidden="1" customHeight="1">
      <c r="A827" s="22">
        <v>32370</v>
      </c>
      <c r="B827" s="19">
        <v>1623519</v>
      </c>
      <c r="C827" s="19">
        <v>552145</v>
      </c>
      <c r="D827" s="19">
        <v>220097</v>
      </c>
      <c r="E827" s="19">
        <v>183505</v>
      </c>
    </row>
    <row r="828" spans="1:5" ht="12" hidden="1" customHeight="1">
      <c r="A828" s="22">
        <v>32401</v>
      </c>
      <c r="B828" s="19">
        <v>1628393</v>
      </c>
      <c r="C828" s="19">
        <v>554659</v>
      </c>
      <c r="D828" s="19">
        <v>221346</v>
      </c>
      <c r="E828" s="19">
        <v>182671</v>
      </c>
    </row>
    <row r="829" spans="1:5" ht="12" hidden="1" customHeight="1">
      <c r="A829" s="22">
        <v>32431</v>
      </c>
      <c r="B829" s="19">
        <v>1630425</v>
      </c>
      <c r="C829" s="19">
        <v>556001</v>
      </c>
      <c r="D829" s="19">
        <v>217690</v>
      </c>
      <c r="E829" s="19">
        <v>180361</v>
      </c>
    </row>
    <row r="830" spans="1:5" ht="12" hidden="1" customHeight="1">
      <c r="A830" s="22">
        <v>32462</v>
      </c>
      <c r="B830" s="19">
        <v>1631275</v>
      </c>
      <c r="C830" s="19">
        <v>558673</v>
      </c>
      <c r="D830" s="19">
        <v>221235</v>
      </c>
      <c r="E830" s="19">
        <v>183911</v>
      </c>
    </row>
    <row r="831" spans="1:5" ht="12" hidden="1" customHeight="1">
      <c r="A831" s="22">
        <v>32492</v>
      </c>
      <c r="B831" s="19">
        <v>1597232</v>
      </c>
      <c r="C831" s="19">
        <v>559515</v>
      </c>
      <c r="D831" s="19">
        <v>228403</v>
      </c>
      <c r="E831" s="19">
        <v>189852</v>
      </c>
    </row>
    <row r="832" spans="1:5" ht="12" hidden="1" customHeight="1">
      <c r="A832" s="22">
        <v>32523</v>
      </c>
      <c r="B832" s="19">
        <v>1620242</v>
      </c>
      <c r="C832" s="19">
        <v>561519</v>
      </c>
      <c r="D832" s="19">
        <v>248574</v>
      </c>
      <c r="E832" s="19">
        <v>205714</v>
      </c>
    </row>
    <row r="833" spans="1:5" ht="12" hidden="1" customHeight="1">
      <c r="A833" s="22">
        <v>32554</v>
      </c>
      <c r="B833" s="19">
        <v>1601010</v>
      </c>
      <c r="C833" s="19">
        <v>563888</v>
      </c>
      <c r="D833" s="19">
        <v>247540</v>
      </c>
      <c r="E833" s="19">
        <v>203744</v>
      </c>
    </row>
    <row r="834" spans="1:5" ht="12" hidden="1" customHeight="1">
      <c r="A834" s="22">
        <v>32582</v>
      </c>
      <c r="B834" s="19">
        <v>1568438</v>
      </c>
      <c r="C834" s="19">
        <v>566224</v>
      </c>
      <c r="D834" s="19">
        <v>230340</v>
      </c>
      <c r="E834" s="19">
        <v>189135</v>
      </c>
    </row>
    <row r="835" spans="1:5" ht="12" hidden="1" customHeight="1">
      <c r="A835" s="22">
        <v>32613</v>
      </c>
      <c r="B835" s="19">
        <v>1595647</v>
      </c>
      <c r="C835" s="19">
        <v>568009</v>
      </c>
      <c r="D835" s="19">
        <v>227147</v>
      </c>
      <c r="E835" s="19">
        <v>188474</v>
      </c>
    </row>
    <row r="836" spans="1:5" ht="12" hidden="1" customHeight="1">
      <c r="A836" s="22">
        <v>32643</v>
      </c>
      <c r="B836" s="19">
        <v>1622604</v>
      </c>
      <c r="C836" s="19">
        <v>570403</v>
      </c>
      <c r="D836" s="19">
        <v>223219</v>
      </c>
      <c r="E836" s="19">
        <v>183436</v>
      </c>
    </row>
    <row r="837" spans="1:5" ht="12" hidden="1" customHeight="1">
      <c r="A837" s="22">
        <v>32674</v>
      </c>
      <c r="B837" s="19">
        <v>1607664</v>
      </c>
      <c r="C837" s="19">
        <v>571724</v>
      </c>
      <c r="D837" s="19">
        <v>216353</v>
      </c>
      <c r="E837" s="19">
        <v>178028</v>
      </c>
    </row>
    <row r="838" spans="1:5" ht="12" hidden="1" customHeight="1">
      <c r="A838" s="22">
        <v>32704</v>
      </c>
      <c r="B838" s="19">
        <v>1648901</v>
      </c>
      <c r="C838" s="19">
        <v>574388</v>
      </c>
      <c r="D838" s="19">
        <v>228903</v>
      </c>
      <c r="E838" s="19">
        <v>190110</v>
      </c>
    </row>
    <row r="839" spans="1:5" ht="12" hidden="1" customHeight="1">
      <c r="A839" s="22">
        <v>32735</v>
      </c>
      <c r="B839" s="19">
        <v>1654432</v>
      </c>
      <c r="C839" s="19">
        <v>575373</v>
      </c>
      <c r="D839" s="19">
        <v>220676</v>
      </c>
      <c r="E839" s="19">
        <v>182051</v>
      </c>
    </row>
    <row r="840" spans="1:5" ht="12" hidden="1" customHeight="1">
      <c r="A840" s="22">
        <v>32766</v>
      </c>
      <c r="B840" s="19">
        <v>1667408</v>
      </c>
      <c r="C840" s="19">
        <v>577131</v>
      </c>
      <c r="D840" s="19">
        <v>226691</v>
      </c>
      <c r="E840" s="19">
        <v>185579</v>
      </c>
    </row>
    <row r="841" spans="1:5" ht="12" hidden="1" customHeight="1">
      <c r="A841" s="22">
        <v>32796</v>
      </c>
      <c r="B841" s="19">
        <v>1657962</v>
      </c>
      <c r="C841" s="19">
        <v>578271</v>
      </c>
      <c r="D841" s="19">
        <v>222456</v>
      </c>
      <c r="E841" s="19">
        <v>182585</v>
      </c>
    </row>
    <row r="842" spans="1:5" ht="12" hidden="1" customHeight="1">
      <c r="A842" s="22">
        <v>32827</v>
      </c>
      <c r="B842" s="19">
        <v>1663157</v>
      </c>
      <c r="C842" s="19">
        <v>579490</v>
      </c>
      <c r="D842" s="19">
        <v>223609</v>
      </c>
      <c r="E842" s="19">
        <v>185016</v>
      </c>
    </row>
    <row r="843" spans="1:5" ht="12" hidden="1" customHeight="1">
      <c r="A843" s="22">
        <v>32857</v>
      </c>
      <c r="B843" s="19">
        <v>1581419</v>
      </c>
      <c r="C843" s="19">
        <v>579857</v>
      </c>
      <c r="D843" s="19">
        <v>213441</v>
      </c>
      <c r="E843" s="19">
        <v>177053</v>
      </c>
    </row>
    <row r="844" spans="1:5" ht="12" hidden="1" customHeight="1">
      <c r="A844" s="22">
        <v>32888</v>
      </c>
      <c r="B844" s="19">
        <v>1629687</v>
      </c>
      <c r="C844" s="19">
        <v>580596</v>
      </c>
      <c r="D844" s="19">
        <v>236261</v>
      </c>
      <c r="E844" s="19">
        <v>196312</v>
      </c>
    </row>
    <row r="845" spans="1:5" ht="12" hidden="1" customHeight="1">
      <c r="A845" s="22">
        <v>32919</v>
      </c>
      <c r="B845" s="19">
        <v>1634646</v>
      </c>
      <c r="C845" s="19">
        <v>580924</v>
      </c>
      <c r="D845" s="19">
        <v>244982</v>
      </c>
      <c r="E845" s="19">
        <v>201032</v>
      </c>
    </row>
    <row r="846" spans="1:5" ht="12" hidden="1" customHeight="1">
      <c r="A846" s="22">
        <v>32947</v>
      </c>
      <c r="B846" s="19">
        <v>1641913</v>
      </c>
      <c r="C846" s="19">
        <v>582279</v>
      </c>
      <c r="D846" s="19">
        <v>227291</v>
      </c>
      <c r="E846" s="19">
        <v>185548</v>
      </c>
    </row>
    <row r="847" spans="1:5" ht="12" hidden="1" customHeight="1">
      <c r="A847" s="22">
        <v>32978</v>
      </c>
      <c r="B847" s="19">
        <v>1640188</v>
      </c>
      <c r="C847" s="19">
        <v>583418</v>
      </c>
      <c r="D847" s="19">
        <v>222952</v>
      </c>
      <c r="E847" s="19">
        <v>184188</v>
      </c>
    </row>
    <row r="848" spans="1:5" ht="12" hidden="1" customHeight="1">
      <c r="A848" s="22">
        <v>33008</v>
      </c>
      <c r="B848" s="19">
        <v>1671526</v>
      </c>
      <c r="C848" s="19">
        <v>586187</v>
      </c>
      <c r="D848" s="19">
        <v>217465</v>
      </c>
      <c r="E848" s="19">
        <v>178337</v>
      </c>
    </row>
    <row r="849" spans="1:5" ht="12" hidden="1" customHeight="1">
      <c r="A849" s="22">
        <v>33039</v>
      </c>
      <c r="B849" s="19">
        <v>1685033</v>
      </c>
      <c r="C849" s="19">
        <v>586678</v>
      </c>
      <c r="D849" s="19">
        <v>212602</v>
      </c>
      <c r="E849" s="19">
        <v>175546</v>
      </c>
    </row>
    <row r="850" spans="1:5" ht="12" hidden="1" customHeight="1">
      <c r="A850" s="22">
        <v>33069</v>
      </c>
      <c r="B850" s="19">
        <v>1709064</v>
      </c>
      <c r="C850" s="19">
        <v>586678</v>
      </c>
      <c r="D850" s="19">
        <v>218165</v>
      </c>
      <c r="E850" s="19">
        <v>179673</v>
      </c>
    </row>
    <row r="851" spans="1:5" ht="12" hidden="1" customHeight="1">
      <c r="A851" s="22">
        <v>33100</v>
      </c>
      <c r="B851" s="19">
        <v>1698525</v>
      </c>
      <c r="C851" s="19">
        <v>589606</v>
      </c>
      <c r="D851" s="19">
        <v>209689</v>
      </c>
      <c r="E851" s="19">
        <v>172436</v>
      </c>
    </row>
    <row r="852" spans="1:5" ht="12" hidden="1" customHeight="1">
      <c r="A852" s="22">
        <v>33131</v>
      </c>
      <c r="B852" s="19">
        <v>1698230</v>
      </c>
      <c r="C852" s="19">
        <v>589611</v>
      </c>
      <c r="D852" s="19">
        <v>228636</v>
      </c>
      <c r="E852" s="19">
        <v>187765</v>
      </c>
    </row>
    <row r="853" spans="1:5" ht="12" hidden="1" customHeight="1">
      <c r="A853" s="22">
        <v>33161</v>
      </c>
      <c r="B853" s="19">
        <v>1674446</v>
      </c>
      <c r="C853" s="19">
        <v>589359</v>
      </c>
      <c r="D853" s="19">
        <v>219956</v>
      </c>
      <c r="E853" s="19">
        <v>180187</v>
      </c>
    </row>
    <row r="854" spans="1:5" ht="12" hidden="1" customHeight="1">
      <c r="A854" s="22">
        <v>33192</v>
      </c>
      <c r="B854" s="19">
        <v>1653864</v>
      </c>
      <c r="C854" s="19">
        <v>586017</v>
      </c>
      <c r="D854" s="19">
        <v>217212</v>
      </c>
      <c r="E854" s="19">
        <v>176940</v>
      </c>
    </row>
    <row r="855" spans="1:5" ht="12" hidden="1" customHeight="1">
      <c r="A855" s="22">
        <v>33222</v>
      </c>
      <c r="B855" s="19">
        <v>1620633</v>
      </c>
      <c r="C855" s="19">
        <v>585692</v>
      </c>
      <c r="D855" s="19">
        <v>219633</v>
      </c>
      <c r="E855" s="19">
        <v>180621</v>
      </c>
    </row>
    <row r="856" spans="1:5" ht="12" hidden="1" customHeight="1">
      <c r="A856" s="22">
        <v>33253</v>
      </c>
      <c r="B856" s="19">
        <v>1586583</v>
      </c>
      <c r="C856" s="19">
        <v>585692</v>
      </c>
      <c r="D856" s="19">
        <v>225023</v>
      </c>
      <c r="E856" s="19">
        <v>185651</v>
      </c>
    </row>
    <row r="857" spans="1:5" ht="12" hidden="1" customHeight="1">
      <c r="A857" s="22">
        <v>33284</v>
      </c>
      <c r="B857" s="19">
        <v>1573344</v>
      </c>
      <c r="C857" s="19">
        <v>581564</v>
      </c>
      <c r="D857" s="19">
        <v>219186</v>
      </c>
      <c r="E857" s="19">
        <v>178586</v>
      </c>
    </row>
    <row r="858" spans="1:5" ht="12" hidden="1" customHeight="1">
      <c r="A858" s="22">
        <v>33312</v>
      </c>
      <c r="B858" s="19">
        <v>1557613</v>
      </c>
      <c r="C858" s="19">
        <v>568482</v>
      </c>
      <c r="D858" s="19">
        <v>209694</v>
      </c>
      <c r="E858" s="19">
        <v>171264</v>
      </c>
    </row>
    <row r="859" spans="1:5" ht="12" hidden="1" customHeight="1">
      <c r="A859" s="22">
        <v>33343</v>
      </c>
      <c r="B859" s="19">
        <v>1577938</v>
      </c>
      <c r="C859" s="19">
        <v>568482</v>
      </c>
      <c r="D859" s="19">
        <v>204942</v>
      </c>
      <c r="E859" s="19">
        <v>169260</v>
      </c>
    </row>
    <row r="860" spans="1:5" ht="12" hidden="1" customHeight="1">
      <c r="A860" s="22">
        <v>33373</v>
      </c>
      <c r="B860" s="19">
        <v>1626106</v>
      </c>
      <c r="C860" s="19">
        <v>568482</v>
      </c>
      <c r="D860" s="19">
        <v>209471</v>
      </c>
      <c r="E860" s="19">
        <v>172196</v>
      </c>
    </row>
    <row r="861" spans="1:5" ht="12" hidden="1" customHeight="1">
      <c r="A861" s="22">
        <v>33404</v>
      </c>
      <c r="B861" s="19">
        <v>1633524</v>
      </c>
      <c r="C861" s="19">
        <v>568488</v>
      </c>
      <c r="D861" s="19">
        <v>214451</v>
      </c>
      <c r="E861" s="19">
        <v>176997</v>
      </c>
    </row>
    <row r="862" spans="1:5" ht="12" hidden="1" customHeight="1">
      <c r="A862" s="22">
        <v>33434</v>
      </c>
      <c r="B862" s="19">
        <v>1634964</v>
      </c>
      <c r="C862" s="19">
        <v>568502</v>
      </c>
      <c r="D862" s="19">
        <v>208454</v>
      </c>
      <c r="E862" s="19">
        <v>171507</v>
      </c>
    </row>
    <row r="863" spans="1:5" ht="12" hidden="1" customHeight="1">
      <c r="A863" s="22">
        <v>33465</v>
      </c>
      <c r="B863" s="19">
        <v>1647965</v>
      </c>
      <c r="C863" s="19">
        <v>568503</v>
      </c>
      <c r="D863" s="19">
        <v>208669</v>
      </c>
      <c r="E863" s="19">
        <v>171718</v>
      </c>
    </row>
    <row r="864" spans="1:5" ht="12" hidden="1" customHeight="1">
      <c r="A864" s="22">
        <v>33496</v>
      </c>
      <c r="B864" s="19">
        <v>1662876</v>
      </c>
      <c r="C864" s="19">
        <v>568503</v>
      </c>
      <c r="D864" s="19">
        <v>216211</v>
      </c>
      <c r="E864" s="19">
        <v>177580</v>
      </c>
    </row>
    <row r="865" spans="1:7" ht="12" hidden="1" customHeight="1">
      <c r="A865" s="22">
        <v>33526</v>
      </c>
      <c r="B865" s="19">
        <v>1644041</v>
      </c>
      <c r="C865" s="19">
        <v>568505</v>
      </c>
      <c r="D865" s="19">
        <v>203140</v>
      </c>
      <c r="E865" s="19">
        <v>166593</v>
      </c>
    </row>
    <row r="866" spans="1:7" ht="12" hidden="1" customHeight="1">
      <c r="A866" s="22">
        <v>33557</v>
      </c>
      <c r="B866" s="19">
        <v>1647185</v>
      </c>
      <c r="C866" s="19">
        <v>568502</v>
      </c>
      <c r="D866" s="19">
        <v>208917</v>
      </c>
      <c r="E866" s="19">
        <v>173430</v>
      </c>
    </row>
    <row r="867" spans="1:7" ht="12" hidden="1" customHeight="1">
      <c r="A867" s="22">
        <v>33587</v>
      </c>
      <c r="B867" s="19">
        <v>1616954</v>
      </c>
      <c r="C867" s="19">
        <v>568508</v>
      </c>
      <c r="D867" s="19">
        <v>219035</v>
      </c>
      <c r="E867" s="19">
        <v>181708</v>
      </c>
    </row>
    <row r="868" spans="1:7" ht="12" hidden="1" customHeight="1">
      <c r="A868" s="22">
        <v>33618</v>
      </c>
      <c r="B868" s="19">
        <v>1610229</v>
      </c>
      <c r="C868" s="19">
        <v>568510</v>
      </c>
      <c r="D868" s="19">
        <v>229308</v>
      </c>
      <c r="E868" s="19">
        <v>191134</v>
      </c>
    </row>
    <row r="869" spans="1:7" ht="12" hidden="1" customHeight="1">
      <c r="A869" s="22">
        <v>33649</v>
      </c>
      <c r="B869" s="19">
        <v>1587613</v>
      </c>
      <c r="C869" s="19">
        <v>568510</v>
      </c>
      <c r="D869" s="19">
        <v>230081</v>
      </c>
      <c r="E869" s="19">
        <v>190504</v>
      </c>
    </row>
    <row r="870" spans="1:7" ht="12" hidden="1" customHeight="1">
      <c r="A870" s="22">
        <v>33678</v>
      </c>
      <c r="B870" s="19">
        <v>1570825</v>
      </c>
      <c r="C870" s="19">
        <v>568511</v>
      </c>
      <c r="D870" s="19">
        <v>220375</v>
      </c>
      <c r="E870" s="19">
        <v>181876</v>
      </c>
    </row>
    <row r="871" spans="1:7" ht="12" hidden="1" customHeight="1">
      <c r="A871" s="22">
        <v>33709</v>
      </c>
      <c r="B871" s="19">
        <v>1583053</v>
      </c>
      <c r="C871" s="19">
        <v>568511</v>
      </c>
      <c r="D871" s="19">
        <v>217661</v>
      </c>
      <c r="E871" s="19">
        <v>183486</v>
      </c>
    </row>
    <row r="872" spans="1:7" ht="12" hidden="1" customHeight="1">
      <c r="A872" s="22">
        <v>33739</v>
      </c>
      <c r="B872" s="19">
        <v>1602438</v>
      </c>
      <c r="C872" s="19">
        <v>568514</v>
      </c>
      <c r="D872" s="19">
        <v>219846</v>
      </c>
      <c r="E872" s="19">
        <v>185776</v>
      </c>
    </row>
    <row r="873" spans="1:7" ht="12" hidden="1" customHeight="1">
      <c r="A873" s="22">
        <v>33770</v>
      </c>
      <c r="B873" s="19">
        <v>1603134</v>
      </c>
      <c r="C873" s="19">
        <v>569520</v>
      </c>
      <c r="D873" s="19">
        <v>224817</v>
      </c>
      <c r="E873" s="19">
        <v>188066</v>
      </c>
    </row>
    <row r="874" spans="1:7" ht="12" hidden="1" customHeight="1">
      <c r="A874" s="22">
        <v>33800</v>
      </c>
      <c r="B874" s="19">
        <v>1619684</v>
      </c>
      <c r="C874" s="19">
        <v>569521</v>
      </c>
      <c r="D874" s="19">
        <v>215489</v>
      </c>
      <c r="E874" s="19">
        <v>180357</v>
      </c>
    </row>
    <row r="875" spans="1:7" ht="12" hidden="1" customHeight="1">
      <c r="A875" s="22">
        <v>33831</v>
      </c>
      <c r="B875" s="19">
        <v>1620828</v>
      </c>
      <c r="C875" s="19">
        <v>570138</v>
      </c>
      <c r="D875" s="19">
        <v>200987</v>
      </c>
      <c r="E875" s="19">
        <v>166518</v>
      </c>
    </row>
    <row r="876" spans="1:7" ht="12" hidden="1" customHeight="1">
      <c r="A876" s="22">
        <v>33862</v>
      </c>
      <c r="B876" s="19">
        <v>1635608</v>
      </c>
      <c r="C876" s="19">
        <v>571438</v>
      </c>
      <c r="D876" s="19">
        <v>206298</v>
      </c>
      <c r="E876" s="19">
        <v>168305</v>
      </c>
    </row>
    <row r="877" spans="1:7" ht="12" hidden="1" customHeight="1">
      <c r="A877" s="22">
        <v>33892</v>
      </c>
      <c r="B877" s="19">
        <v>1640336</v>
      </c>
      <c r="C877" s="19">
        <v>573575</v>
      </c>
      <c r="D877" s="19">
        <v>204437</v>
      </c>
      <c r="E877" s="19">
        <v>167047</v>
      </c>
    </row>
    <row r="878" spans="1:7" ht="12" hidden="1" customHeight="1">
      <c r="A878" s="22">
        <v>33923</v>
      </c>
      <c r="B878" s="19">
        <v>1635832</v>
      </c>
      <c r="C878" s="19">
        <v>574039</v>
      </c>
      <c r="D878" s="19">
        <v>213851</v>
      </c>
      <c r="E878" s="19">
        <v>176572</v>
      </c>
    </row>
    <row r="879" spans="1:7" ht="12" hidden="1" customHeight="1">
      <c r="A879" s="22">
        <v>33953</v>
      </c>
      <c r="B879" s="19">
        <v>1591974</v>
      </c>
      <c r="C879" s="19">
        <v>574724</v>
      </c>
      <c r="D879" s="19">
        <v>216281</v>
      </c>
      <c r="E879" s="19">
        <v>177565</v>
      </c>
    </row>
    <row r="880" spans="1:7" ht="12" hidden="1" customHeight="1">
      <c r="A880" s="22">
        <v>33984</v>
      </c>
      <c r="B880" s="19">
        <v>1618467</v>
      </c>
      <c r="C880" s="19">
        <v>575311</v>
      </c>
      <c r="D880" s="19">
        <v>239608</v>
      </c>
      <c r="E880" s="19">
        <v>197765</v>
      </c>
      <c r="F880" s="19">
        <v>0</v>
      </c>
      <c r="G880" s="19">
        <v>197765</v>
      </c>
    </row>
    <row r="881" spans="1:7" ht="12" hidden="1" customHeight="1">
      <c r="A881" s="22">
        <v>34015</v>
      </c>
      <c r="B881" s="19">
        <v>1602299</v>
      </c>
      <c r="C881" s="19">
        <v>575807</v>
      </c>
      <c r="D881" s="19">
        <v>244679</v>
      </c>
      <c r="E881" s="19">
        <v>201926</v>
      </c>
      <c r="F881" s="19">
        <v>0</v>
      </c>
      <c r="G881" s="19">
        <v>201926</v>
      </c>
    </row>
    <row r="882" spans="1:7" ht="12" hidden="1" customHeight="1">
      <c r="A882" s="22">
        <v>34043</v>
      </c>
      <c r="B882" s="19">
        <v>1590206</v>
      </c>
      <c r="C882" s="19">
        <v>577611</v>
      </c>
      <c r="D882" s="19">
        <v>230221</v>
      </c>
      <c r="E882" s="19">
        <v>188984</v>
      </c>
      <c r="F882" s="19">
        <v>0</v>
      </c>
      <c r="G882" s="19">
        <v>188984</v>
      </c>
    </row>
    <row r="883" spans="1:7" ht="12" hidden="1" customHeight="1">
      <c r="A883" s="22">
        <v>34074</v>
      </c>
      <c r="B883" s="19">
        <v>1616565</v>
      </c>
      <c r="C883" s="19">
        <v>581702</v>
      </c>
      <c r="D883" s="19">
        <v>224786</v>
      </c>
      <c r="E883" s="19">
        <v>183950</v>
      </c>
      <c r="F883" s="19">
        <v>0</v>
      </c>
      <c r="G883" s="19">
        <v>183950</v>
      </c>
    </row>
    <row r="884" spans="1:7" ht="12" hidden="1" customHeight="1">
      <c r="A884" s="22">
        <v>34104</v>
      </c>
      <c r="B884" s="19">
        <v>1649507</v>
      </c>
      <c r="C884" s="19">
        <v>582119</v>
      </c>
      <c r="D884" s="19">
        <v>224792</v>
      </c>
      <c r="E884" s="19">
        <v>186841</v>
      </c>
      <c r="F884" s="19">
        <v>0</v>
      </c>
      <c r="G884" s="19">
        <v>186841</v>
      </c>
    </row>
    <row r="885" spans="1:7" ht="12" hidden="1" customHeight="1">
      <c r="A885" s="22">
        <v>34135</v>
      </c>
      <c r="B885" s="19">
        <v>1666731</v>
      </c>
      <c r="C885" s="19">
        <v>582753</v>
      </c>
      <c r="D885" s="19">
        <v>221334</v>
      </c>
      <c r="E885" s="19">
        <v>184191</v>
      </c>
      <c r="F885" s="19">
        <v>0</v>
      </c>
      <c r="G885" s="19">
        <v>184191</v>
      </c>
    </row>
    <row r="886" spans="1:7" ht="12" hidden="1" customHeight="1">
      <c r="A886" s="22">
        <v>34165</v>
      </c>
      <c r="B886" s="19">
        <v>1682328</v>
      </c>
      <c r="C886" s="19">
        <v>583333</v>
      </c>
      <c r="D886" s="19">
        <v>214573</v>
      </c>
      <c r="E886" s="19">
        <v>176754</v>
      </c>
      <c r="F886" s="19">
        <v>0</v>
      </c>
      <c r="G886" s="19">
        <v>176754</v>
      </c>
    </row>
    <row r="887" spans="1:7" ht="12" hidden="1" customHeight="1">
      <c r="A887" s="22">
        <v>34196</v>
      </c>
      <c r="B887" s="19">
        <v>1675961</v>
      </c>
      <c r="C887" s="19">
        <v>584087</v>
      </c>
      <c r="D887" s="19">
        <v>202012</v>
      </c>
      <c r="E887" s="19">
        <v>166735</v>
      </c>
      <c r="F887" s="19">
        <v>0</v>
      </c>
      <c r="G887" s="19">
        <v>166735</v>
      </c>
    </row>
    <row r="888" spans="1:7" ht="12" hidden="1" customHeight="1">
      <c r="A888" s="22">
        <v>34227</v>
      </c>
      <c r="B888" s="19">
        <v>1665385</v>
      </c>
      <c r="C888" s="19">
        <v>585658</v>
      </c>
      <c r="D888" s="19">
        <v>208375</v>
      </c>
      <c r="E888" s="19">
        <v>171188</v>
      </c>
      <c r="F888" s="19">
        <v>0</v>
      </c>
      <c r="G888" s="19">
        <v>171188</v>
      </c>
    </row>
    <row r="889" spans="1:7" ht="12" hidden="1" customHeight="1">
      <c r="A889" s="22">
        <v>34257</v>
      </c>
      <c r="B889" s="19">
        <v>1688069</v>
      </c>
      <c r="C889" s="19">
        <v>586248</v>
      </c>
      <c r="D889" s="19">
        <v>211948</v>
      </c>
      <c r="E889" s="19">
        <v>175583</v>
      </c>
      <c r="F889" s="19">
        <v>0</v>
      </c>
      <c r="G889" s="19">
        <v>175583</v>
      </c>
    </row>
    <row r="890" spans="1:7" ht="12" hidden="1" customHeight="1">
      <c r="A890" s="22">
        <v>34288</v>
      </c>
      <c r="B890" s="19">
        <v>1685997</v>
      </c>
      <c r="C890" s="19">
        <v>586794</v>
      </c>
      <c r="D890" s="19">
        <v>222321</v>
      </c>
      <c r="E890" s="19">
        <v>182944</v>
      </c>
      <c r="F890" s="19">
        <v>0</v>
      </c>
      <c r="G890" s="19">
        <v>182944</v>
      </c>
    </row>
    <row r="891" spans="1:7" ht="12" hidden="1" customHeight="1">
      <c r="A891" s="22">
        <v>34318</v>
      </c>
      <c r="B891" s="19">
        <v>1647219</v>
      </c>
      <c r="C891" s="19">
        <v>587080</v>
      </c>
      <c r="D891" s="19">
        <v>226457</v>
      </c>
      <c r="E891" s="19">
        <v>187051</v>
      </c>
      <c r="F891" s="19">
        <v>0</v>
      </c>
      <c r="G891" s="19">
        <v>187051</v>
      </c>
    </row>
    <row r="892" spans="1:7" ht="12" hidden="1" customHeight="1">
      <c r="A892" s="22">
        <v>34349</v>
      </c>
      <c r="B892" s="19">
        <v>1621924</v>
      </c>
      <c r="C892" s="19">
        <v>587192</v>
      </c>
      <c r="D892" s="19">
        <v>235517</v>
      </c>
      <c r="E892" s="19">
        <v>194077</v>
      </c>
      <c r="F892" s="19">
        <v>0</v>
      </c>
      <c r="G892" s="19">
        <v>194077</v>
      </c>
    </row>
    <row r="893" spans="1:7" ht="12" hidden="1" customHeight="1">
      <c r="A893" s="22">
        <v>34380</v>
      </c>
      <c r="B893" s="19">
        <v>1585876</v>
      </c>
      <c r="C893" s="19">
        <v>587193</v>
      </c>
      <c r="D893" s="19">
        <v>226978</v>
      </c>
      <c r="E893" s="19">
        <v>186204</v>
      </c>
      <c r="F893" s="19">
        <v>0</v>
      </c>
      <c r="G893" s="19">
        <v>186204</v>
      </c>
    </row>
    <row r="894" spans="1:7" ht="12" hidden="1" customHeight="1">
      <c r="A894" s="22">
        <v>34408</v>
      </c>
      <c r="B894" s="19">
        <v>1584184</v>
      </c>
      <c r="C894" s="19">
        <v>590256</v>
      </c>
      <c r="D894" s="19">
        <v>213404</v>
      </c>
      <c r="E894" s="19">
        <v>175639</v>
      </c>
      <c r="F894" s="19">
        <v>0</v>
      </c>
      <c r="G894" s="19">
        <v>175639</v>
      </c>
    </row>
    <row r="895" spans="1:7" ht="12" hidden="1" customHeight="1">
      <c r="A895" s="22">
        <v>34439</v>
      </c>
      <c r="B895" s="19">
        <v>1590659</v>
      </c>
      <c r="C895" s="19">
        <v>591173</v>
      </c>
      <c r="D895" s="19">
        <v>213422</v>
      </c>
      <c r="E895" s="19">
        <v>176415</v>
      </c>
      <c r="F895" s="19">
        <v>0</v>
      </c>
      <c r="G895" s="19">
        <v>176415</v>
      </c>
    </row>
    <row r="896" spans="1:7" ht="12" hidden="1" customHeight="1">
      <c r="A896" s="22">
        <v>34469</v>
      </c>
      <c r="B896" s="19">
        <v>1612401</v>
      </c>
      <c r="C896" s="19">
        <v>591178</v>
      </c>
      <c r="D896" s="19">
        <v>214964</v>
      </c>
      <c r="E896" s="19">
        <v>179046</v>
      </c>
      <c r="F896" s="19">
        <v>0</v>
      </c>
      <c r="G896" s="19">
        <v>179046</v>
      </c>
    </row>
    <row r="897" spans="1:8" ht="12" hidden="1" customHeight="1">
      <c r="A897" s="22">
        <v>34500</v>
      </c>
      <c r="B897" s="19">
        <v>1624184</v>
      </c>
      <c r="C897" s="19">
        <v>591670</v>
      </c>
      <c r="D897" s="19">
        <v>211571</v>
      </c>
      <c r="E897" s="19">
        <v>176873</v>
      </c>
      <c r="F897" s="19">
        <v>0</v>
      </c>
      <c r="G897" s="19">
        <v>176873</v>
      </c>
    </row>
    <row r="898" spans="1:8" ht="12" hidden="1" customHeight="1">
      <c r="A898" s="22">
        <v>34530</v>
      </c>
      <c r="B898" s="19">
        <v>1654336</v>
      </c>
      <c r="C898" s="19">
        <v>591673</v>
      </c>
      <c r="D898" s="19">
        <v>207640</v>
      </c>
      <c r="E898" s="19">
        <v>172932</v>
      </c>
      <c r="F898" s="19">
        <v>0</v>
      </c>
      <c r="G898" s="19">
        <v>172932</v>
      </c>
    </row>
    <row r="899" spans="1:8" ht="12" hidden="1" customHeight="1">
      <c r="A899" s="22">
        <v>34561</v>
      </c>
      <c r="B899" s="19">
        <v>1659348</v>
      </c>
      <c r="C899" s="19">
        <v>591675</v>
      </c>
      <c r="D899" s="19">
        <v>202149</v>
      </c>
      <c r="E899" s="19">
        <v>167589</v>
      </c>
      <c r="F899" s="19">
        <v>0</v>
      </c>
      <c r="G899" s="19">
        <v>167589</v>
      </c>
    </row>
    <row r="900" spans="1:8" ht="12" hidden="1" customHeight="1">
      <c r="A900" s="22">
        <v>34592</v>
      </c>
      <c r="B900" s="19">
        <v>1683513</v>
      </c>
      <c r="C900" s="19">
        <v>591675</v>
      </c>
      <c r="D900" s="19">
        <v>205056</v>
      </c>
      <c r="E900" s="19">
        <v>169244</v>
      </c>
      <c r="F900" s="19">
        <v>354</v>
      </c>
      <c r="G900" s="19">
        <v>168890</v>
      </c>
    </row>
    <row r="901" spans="1:8" ht="12" hidden="1" customHeight="1">
      <c r="A901" s="22">
        <v>34622</v>
      </c>
      <c r="B901" s="19">
        <v>1672597</v>
      </c>
      <c r="C901" s="19">
        <v>591675</v>
      </c>
      <c r="D901" s="19">
        <v>200884</v>
      </c>
      <c r="E901" s="19">
        <v>161678</v>
      </c>
      <c r="F901" s="19">
        <v>7517</v>
      </c>
      <c r="G901" s="19">
        <v>154161</v>
      </c>
    </row>
    <row r="902" spans="1:8" ht="12" hidden="1" customHeight="1">
      <c r="A902" s="26">
        <v>34653</v>
      </c>
      <c r="B902" s="23">
        <v>1687034</v>
      </c>
      <c r="C902" s="23">
        <v>591673</v>
      </c>
      <c r="D902" s="23">
        <v>218335</v>
      </c>
      <c r="E902" s="23">
        <v>176564</v>
      </c>
      <c r="F902" s="23">
        <v>41793</v>
      </c>
      <c r="G902" s="23">
        <v>134771</v>
      </c>
      <c r="H902" s="19">
        <v>17.11</v>
      </c>
    </row>
    <row r="903" spans="1:8" ht="12" hidden="1" customHeight="1">
      <c r="A903" s="26">
        <v>34683</v>
      </c>
      <c r="B903" s="23">
        <v>1652785</v>
      </c>
      <c r="C903" s="23">
        <v>591670</v>
      </c>
      <c r="D903" s="23">
        <v>215049</v>
      </c>
      <c r="E903" s="23">
        <v>175859</v>
      </c>
      <c r="F903" s="23">
        <v>43125</v>
      </c>
      <c r="G903" s="23">
        <v>132734</v>
      </c>
      <c r="H903" s="19">
        <v>16.45</v>
      </c>
    </row>
    <row r="904" spans="1:8" ht="12" hidden="1" customHeight="1">
      <c r="A904" s="26">
        <v>34714</v>
      </c>
      <c r="B904" s="23">
        <v>1643391</v>
      </c>
      <c r="C904" s="23">
        <v>591671</v>
      </c>
      <c r="D904" s="23">
        <v>227290</v>
      </c>
      <c r="E904" s="23">
        <v>182724</v>
      </c>
      <c r="F904" s="23">
        <v>42263</v>
      </c>
      <c r="G904" s="23">
        <v>140461</v>
      </c>
      <c r="H904" s="19">
        <v>16.57</v>
      </c>
    </row>
    <row r="905" spans="1:8" ht="12" hidden="1" customHeight="1">
      <c r="A905" s="26">
        <v>34745</v>
      </c>
      <c r="B905" s="23">
        <v>1607708</v>
      </c>
      <c r="C905" s="23">
        <v>591673</v>
      </c>
      <c r="D905" s="23">
        <v>225446</v>
      </c>
      <c r="E905" s="23">
        <v>179961</v>
      </c>
      <c r="F905" s="23">
        <v>41402</v>
      </c>
      <c r="G905" s="23">
        <v>138559</v>
      </c>
      <c r="H905" s="19">
        <v>17.059999999999999</v>
      </c>
    </row>
    <row r="906" spans="1:8" ht="12" hidden="1" customHeight="1">
      <c r="A906" s="26">
        <v>34773</v>
      </c>
      <c r="B906" s="23">
        <v>1601011</v>
      </c>
      <c r="C906" s="23">
        <v>591672</v>
      </c>
      <c r="D906" s="23">
        <v>211050</v>
      </c>
      <c r="E906" s="23">
        <v>167835</v>
      </c>
      <c r="F906" s="23">
        <v>40334</v>
      </c>
      <c r="G906" s="23">
        <v>127501</v>
      </c>
      <c r="H906" s="19">
        <v>17.39</v>
      </c>
    </row>
    <row r="907" spans="1:8" ht="12" hidden="1" customHeight="1">
      <c r="A907" s="26">
        <v>34804</v>
      </c>
      <c r="B907" s="23">
        <v>1601378</v>
      </c>
      <c r="C907" s="23">
        <v>591671</v>
      </c>
      <c r="D907" s="23">
        <v>207838</v>
      </c>
      <c r="E907" s="23">
        <v>167056</v>
      </c>
      <c r="F907" s="23">
        <v>39307</v>
      </c>
      <c r="G907" s="23">
        <v>127749</v>
      </c>
      <c r="H907" s="19">
        <v>19.07</v>
      </c>
    </row>
    <row r="908" spans="1:8" ht="12" hidden="1" customHeight="1">
      <c r="A908" s="26">
        <v>34834</v>
      </c>
      <c r="B908" s="23">
        <v>1611678</v>
      </c>
      <c r="C908" s="23">
        <v>591669</v>
      </c>
      <c r="D908" s="23">
        <v>207998</v>
      </c>
      <c r="E908" s="23">
        <v>167149</v>
      </c>
      <c r="F908" s="23">
        <v>38567</v>
      </c>
      <c r="G908" s="23">
        <v>128582</v>
      </c>
      <c r="H908" s="19">
        <v>17.600000000000001</v>
      </c>
    </row>
    <row r="909" spans="1:8" ht="12" hidden="1" customHeight="1">
      <c r="A909" s="26">
        <v>34865</v>
      </c>
      <c r="B909" s="23">
        <v>1608957</v>
      </c>
      <c r="C909" s="23">
        <v>591672</v>
      </c>
      <c r="D909" s="23">
        <v>204637</v>
      </c>
      <c r="E909" s="23">
        <v>163493</v>
      </c>
      <c r="F909" s="23">
        <v>34505</v>
      </c>
      <c r="G909" s="23">
        <v>128988</v>
      </c>
      <c r="H909" s="19">
        <v>16.43</v>
      </c>
    </row>
    <row r="910" spans="1:8" ht="12" hidden="1" customHeight="1">
      <c r="A910" s="26">
        <v>34895</v>
      </c>
      <c r="B910" s="23">
        <v>1624436</v>
      </c>
      <c r="C910" s="23">
        <v>591670</v>
      </c>
      <c r="D910" s="23">
        <v>207062</v>
      </c>
      <c r="E910" s="23">
        <v>165970</v>
      </c>
      <c r="F910" s="23">
        <v>38106</v>
      </c>
      <c r="G910" s="23">
        <v>127864</v>
      </c>
      <c r="H910" s="19">
        <v>16.010000000000002</v>
      </c>
    </row>
    <row r="911" spans="1:8" ht="12" hidden="1" customHeight="1">
      <c r="A911" s="26">
        <v>34926</v>
      </c>
      <c r="B911" s="23">
        <v>1614321</v>
      </c>
      <c r="C911" s="23">
        <v>591673</v>
      </c>
      <c r="D911" s="23">
        <v>192203</v>
      </c>
      <c r="E911" s="23">
        <v>154587</v>
      </c>
      <c r="F911" s="23">
        <v>34323</v>
      </c>
      <c r="G911" s="23">
        <v>120264</v>
      </c>
      <c r="H911" s="19">
        <v>16.2</v>
      </c>
    </row>
    <row r="912" spans="1:8" ht="12" hidden="1" customHeight="1">
      <c r="A912" s="26">
        <v>34957</v>
      </c>
      <c r="B912" s="23">
        <v>1619692</v>
      </c>
      <c r="C912" s="23">
        <v>591668</v>
      </c>
      <c r="D912" s="23">
        <v>198518</v>
      </c>
      <c r="E912" s="23">
        <v>158884</v>
      </c>
      <c r="F912" s="23">
        <v>34816</v>
      </c>
      <c r="G912" s="23">
        <v>124068</v>
      </c>
      <c r="H912" s="19">
        <v>16.329999999999998</v>
      </c>
    </row>
    <row r="913" spans="1:8" ht="12" hidden="1" customHeight="1">
      <c r="A913" s="26">
        <v>34987</v>
      </c>
      <c r="B913" s="23">
        <v>1606658</v>
      </c>
      <c r="C913" s="23">
        <v>591663</v>
      </c>
      <c r="D913" s="23">
        <v>196641</v>
      </c>
      <c r="E913" s="23">
        <v>155607</v>
      </c>
      <c r="F913" s="23">
        <v>36188</v>
      </c>
      <c r="G913" s="23">
        <v>119419</v>
      </c>
      <c r="H913" s="19">
        <v>16.27</v>
      </c>
    </row>
    <row r="914" spans="1:8" ht="12" hidden="1" customHeight="1">
      <c r="A914" s="26">
        <v>35018</v>
      </c>
      <c r="B914" s="23">
        <v>1604002</v>
      </c>
      <c r="C914" s="23">
        <v>591648</v>
      </c>
      <c r="D914" s="23">
        <v>196205</v>
      </c>
      <c r="E914" s="23">
        <v>155628</v>
      </c>
      <c r="F914" s="23">
        <v>35290</v>
      </c>
      <c r="G914" s="23">
        <v>120338</v>
      </c>
      <c r="H914" s="19">
        <v>17.079999999999998</v>
      </c>
    </row>
    <row r="915" spans="1:8" ht="12" hidden="1" customHeight="1">
      <c r="A915" s="26">
        <v>35048</v>
      </c>
      <c r="B915" s="23">
        <v>1562852</v>
      </c>
      <c r="C915" s="23">
        <v>591640</v>
      </c>
      <c r="D915" s="23">
        <v>202326</v>
      </c>
      <c r="E915" s="23">
        <v>161277</v>
      </c>
      <c r="F915" s="23">
        <v>36797</v>
      </c>
      <c r="G915" s="23">
        <v>124480</v>
      </c>
      <c r="H915" s="19">
        <v>18.260000000000002</v>
      </c>
    </row>
    <row r="916" spans="1:8" ht="12" hidden="1" customHeight="1">
      <c r="A916" s="26">
        <v>35079</v>
      </c>
      <c r="B916" s="23">
        <v>1544253</v>
      </c>
      <c r="C916" s="23">
        <v>591630</v>
      </c>
      <c r="D916" s="23">
        <v>214638</v>
      </c>
      <c r="E916" s="23">
        <v>168723</v>
      </c>
      <c r="F916" s="23">
        <v>38341</v>
      </c>
      <c r="G916" s="23">
        <v>130382</v>
      </c>
      <c r="H916" s="19">
        <v>16.37</v>
      </c>
    </row>
    <row r="917" spans="1:8" ht="12" hidden="1" customHeight="1">
      <c r="A917" s="26">
        <v>35110</v>
      </c>
      <c r="B917" s="23">
        <v>1500274</v>
      </c>
      <c r="C917" s="23">
        <v>591617</v>
      </c>
      <c r="D917" s="23">
        <v>213798</v>
      </c>
      <c r="E917" s="23">
        <v>168439</v>
      </c>
      <c r="F917" s="23">
        <v>39882</v>
      </c>
      <c r="G917" s="23">
        <v>128557</v>
      </c>
      <c r="H917" s="19">
        <v>17.71</v>
      </c>
    </row>
    <row r="918" spans="1:8" ht="12" hidden="1" customHeight="1">
      <c r="A918" s="26">
        <v>35139</v>
      </c>
      <c r="B918" s="23">
        <v>1481772</v>
      </c>
      <c r="C918" s="23">
        <v>589125</v>
      </c>
      <c r="D918" s="23">
        <v>202757</v>
      </c>
      <c r="E918" s="23">
        <v>158304</v>
      </c>
      <c r="F918" s="23">
        <v>39804</v>
      </c>
      <c r="G918" s="23">
        <v>118500</v>
      </c>
      <c r="H918" s="19">
        <v>19.170000000000002</v>
      </c>
    </row>
    <row r="919" spans="1:8" ht="12" hidden="1" customHeight="1">
      <c r="A919" s="26">
        <v>35170</v>
      </c>
      <c r="B919" s="23">
        <v>1501631</v>
      </c>
      <c r="C919" s="23">
        <v>586485</v>
      </c>
      <c r="D919" s="23">
        <v>202845</v>
      </c>
      <c r="E919" s="23">
        <v>159759</v>
      </c>
      <c r="F919" s="23">
        <v>40152</v>
      </c>
      <c r="G919" s="23">
        <v>119607</v>
      </c>
      <c r="H919" s="19">
        <v>19.850000000000001</v>
      </c>
    </row>
    <row r="920" spans="1:8" ht="12" hidden="1" customHeight="1">
      <c r="A920" s="26">
        <v>35200</v>
      </c>
      <c r="B920" s="23">
        <v>1519542</v>
      </c>
      <c r="C920" s="23">
        <v>585803</v>
      </c>
      <c r="D920" s="23">
        <v>204945</v>
      </c>
      <c r="E920" s="23">
        <v>161804</v>
      </c>
      <c r="F920" s="23">
        <v>42587</v>
      </c>
      <c r="G920" s="23">
        <v>119217</v>
      </c>
      <c r="H920" s="19">
        <v>17.89</v>
      </c>
    </row>
    <row r="921" spans="1:8" ht="12" hidden="1" customHeight="1">
      <c r="A921" s="26">
        <v>35231</v>
      </c>
      <c r="B921" s="23">
        <v>1546497</v>
      </c>
      <c r="C921" s="23">
        <v>584454</v>
      </c>
      <c r="D921" s="23">
        <v>204992</v>
      </c>
      <c r="E921" s="23">
        <v>163829</v>
      </c>
      <c r="F921" s="23">
        <v>39328</v>
      </c>
      <c r="G921" s="23">
        <v>124501</v>
      </c>
      <c r="H921" s="19">
        <v>18.87</v>
      </c>
    </row>
    <row r="922" spans="1:8" ht="12" hidden="1" customHeight="1">
      <c r="A922" s="26">
        <v>35261</v>
      </c>
      <c r="B922" s="23">
        <v>1550013</v>
      </c>
      <c r="C922" s="23">
        <v>582904</v>
      </c>
      <c r="D922" s="23">
        <v>202125</v>
      </c>
      <c r="E922" s="23">
        <v>163661</v>
      </c>
      <c r="F922" s="23">
        <v>41850</v>
      </c>
      <c r="G922" s="23">
        <v>121811</v>
      </c>
      <c r="H922" s="19">
        <v>18.77</v>
      </c>
    </row>
    <row r="923" spans="1:8" ht="12" hidden="1" customHeight="1">
      <c r="A923" s="26">
        <v>35292</v>
      </c>
      <c r="B923" s="23">
        <v>1545382</v>
      </c>
      <c r="C923" s="23">
        <v>577573</v>
      </c>
      <c r="D923" s="23">
        <v>190824</v>
      </c>
      <c r="E923" s="23">
        <v>154872</v>
      </c>
      <c r="F923" s="23">
        <v>38547</v>
      </c>
      <c r="G923" s="23">
        <v>116325</v>
      </c>
      <c r="H923" s="19">
        <v>20.75</v>
      </c>
    </row>
    <row r="924" spans="1:8" ht="12" hidden="1" customHeight="1">
      <c r="A924" s="26">
        <v>35323</v>
      </c>
      <c r="B924" s="23">
        <v>1551463</v>
      </c>
      <c r="C924" s="23">
        <v>573659</v>
      </c>
      <c r="D924" s="23">
        <v>200017</v>
      </c>
      <c r="E924" s="23">
        <v>161335</v>
      </c>
      <c r="F924" s="23">
        <v>40543</v>
      </c>
      <c r="G924" s="23">
        <v>120792</v>
      </c>
      <c r="H924" s="19">
        <v>18.78</v>
      </c>
    </row>
    <row r="925" spans="1:8" ht="12" hidden="1" customHeight="1">
      <c r="A925" s="26">
        <v>35353</v>
      </c>
      <c r="B925" s="23">
        <v>1537692</v>
      </c>
      <c r="C925" s="23">
        <v>573617</v>
      </c>
      <c r="D925" s="23">
        <v>188649</v>
      </c>
      <c r="E925" s="23">
        <v>149059</v>
      </c>
      <c r="F925" s="23">
        <v>37964</v>
      </c>
      <c r="G925" s="23">
        <v>111095</v>
      </c>
      <c r="H925" s="19">
        <v>23.57</v>
      </c>
    </row>
    <row r="926" spans="1:8" ht="12" hidden="1" customHeight="1">
      <c r="A926" s="26">
        <v>35384</v>
      </c>
      <c r="B926" s="23">
        <v>1521745</v>
      </c>
      <c r="C926" s="23">
        <v>569814</v>
      </c>
      <c r="D926" s="23">
        <v>187807</v>
      </c>
      <c r="E926" s="23">
        <v>150719</v>
      </c>
      <c r="F926" s="23">
        <v>36131</v>
      </c>
      <c r="G926" s="23">
        <v>114588</v>
      </c>
      <c r="H926" s="19">
        <v>22.72</v>
      </c>
    </row>
    <row r="927" spans="1:8" ht="12" hidden="1" customHeight="1">
      <c r="A927" s="26">
        <v>35414</v>
      </c>
      <c r="B927" s="23">
        <v>1507416</v>
      </c>
      <c r="C927" s="23">
        <v>565816</v>
      </c>
      <c r="D927" s="23">
        <v>194985</v>
      </c>
      <c r="E927" s="23">
        <v>156990</v>
      </c>
      <c r="F927" s="23">
        <v>37831</v>
      </c>
      <c r="G927" s="23">
        <v>119159</v>
      </c>
      <c r="H927" s="19">
        <v>23.42</v>
      </c>
    </row>
    <row r="928" spans="1:8" ht="12" hidden="1" customHeight="1">
      <c r="A928" s="26">
        <v>35445</v>
      </c>
      <c r="B928" s="23">
        <v>1500682</v>
      </c>
      <c r="C928" s="23">
        <v>563482</v>
      </c>
      <c r="D928" s="23">
        <v>208300</v>
      </c>
      <c r="E928" s="23">
        <v>164732</v>
      </c>
      <c r="F928" s="23">
        <v>39972</v>
      </c>
      <c r="G928" s="23">
        <v>124760</v>
      </c>
      <c r="H928" s="19">
        <v>23.18</v>
      </c>
    </row>
    <row r="929" spans="1:8" ht="12" hidden="1" customHeight="1">
      <c r="A929" s="26">
        <v>35476</v>
      </c>
      <c r="B929" s="23">
        <v>1481675</v>
      </c>
      <c r="C929" s="23">
        <v>563474</v>
      </c>
      <c r="D929" s="23">
        <v>203835</v>
      </c>
      <c r="E929" s="23">
        <v>161529</v>
      </c>
      <c r="F929" s="23">
        <v>37542</v>
      </c>
      <c r="G929" s="23">
        <v>123987</v>
      </c>
      <c r="H929" s="19">
        <v>19.350000000000001</v>
      </c>
    </row>
    <row r="930" spans="1:8" ht="12" hidden="1" customHeight="1">
      <c r="A930" s="26">
        <v>35504</v>
      </c>
      <c r="B930" s="23">
        <v>1511551</v>
      </c>
      <c r="C930" s="23">
        <v>563468</v>
      </c>
      <c r="D930" s="23">
        <v>199563</v>
      </c>
      <c r="E930" s="23">
        <v>153876</v>
      </c>
      <c r="F930" s="23">
        <v>34499</v>
      </c>
      <c r="G930" s="23">
        <v>119377</v>
      </c>
      <c r="H930" s="19">
        <v>19.29</v>
      </c>
    </row>
    <row r="931" spans="1:8" ht="12" hidden="1" customHeight="1">
      <c r="A931" s="26">
        <v>35535</v>
      </c>
      <c r="B931" s="23">
        <v>1517575</v>
      </c>
      <c r="C931" s="23">
        <v>563463</v>
      </c>
      <c r="D931" s="23">
        <v>197229</v>
      </c>
      <c r="E931" s="23">
        <v>151780</v>
      </c>
      <c r="F931" s="23">
        <v>37272</v>
      </c>
      <c r="G931" s="23">
        <v>114508</v>
      </c>
      <c r="H931" s="19">
        <v>18.61</v>
      </c>
    </row>
    <row r="932" spans="1:8" ht="12" hidden="1" customHeight="1">
      <c r="A932" s="26">
        <v>35565</v>
      </c>
      <c r="B932" s="23">
        <v>1561043</v>
      </c>
      <c r="C932" s="23">
        <v>563458</v>
      </c>
      <c r="D932" s="23">
        <v>202163</v>
      </c>
      <c r="E932" s="23">
        <v>158080</v>
      </c>
      <c r="F932" s="23">
        <v>39663</v>
      </c>
      <c r="G932" s="23">
        <v>118417</v>
      </c>
      <c r="H932" s="19">
        <v>19.48</v>
      </c>
    </row>
    <row r="933" spans="1:8" ht="12" hidden="1" customHeight="1">
      <c r="A933" s="26">
        <v>35596</v>
      </c>
      <c r="B933" s="23">
        <v>1574812</v>
      </c>
      <c r="C933" s="23">
        <v>563454</v>
      </c>
      <c r="D933" s="23">
        <v>204344</v>
      </c>
      <c r="E933" s="23">
        <v>163737</v>
      </c>
      <c r="F933" s="23">
        <v>43134</v>
      </c>
      <c r="G933" s="23">
        <v>120603</v>
      </c>
      <c r="H933" s="19">
        <v>17.850000000000001</v>
      </c>
    </row>
    <row r="934" spans="1:8" ht="12" hidden="1" customHeight="1">
      <c r="A934" s="26">
        <v>35626</v>
      </c>
      <c r="B934" s="23">
        <v>1559004</v>
      </c>
      <c r="C934" s="23">
        <v>563451</v>
      </c>
      <c r="D934" s="23">
        <v>189982</v>
      </c>
      <c r="E934" s="23">
        <v>150899</v>
      </c>
      <c r="F934" s="23">
        <v>39254</v>
      </c>
      <c r="G934" s="23">
        <v>111645</v>
      </c>
      <c r="H934" s="19">
        <v>18.97</v>
      </c>
    </row>
    <row r="935" spans="1:8" ht="12" hidden="1" customHeight="1">
      <c r="A935" s="26">
        <v>35657</v>
      </c>
      <c r="B935" s="23">
        <v>1570148</v>
      </c>
      <c r="C935" s="23">
        <v>563449</v>
      </c>
      <c r="D935" s="23">
        <v>187017</v>
      </c>
      <c r="E935" s="23">
        <v>149624</v>
      </c>
      <c r="F935" s="23">
        <v>38213</v>
      </c>
      <c r="G935" s="23">
        <v>111411</v>
      </c>
      <c r="H935" s="19">
        <v>18.53</v>
      </c>
    </row>
    <row r="936" spans="1:8" ht="12" hidden="1" customHeight="1">
      <c r="A936" s="26">
        <v>35688</v>
      </c>
      <c r="B936" s="23">
        <v>1592273</v>
      </c>
      <c r="C936" s="23">
        <v>563444</v>
      </c>
      <c r="D936" s="23">
        <v>198452</v>
      </c>
      <c r="E936" s="23">
        <v>157862</v>
      </c>
      <c r="F936" s="23">
        <v>41315</v>
      </c>
      <c r="G936" s="23">
        <v>116547</v>
      </c>
      <c r="H936" s="19">
        <v>19.95</v>
      </c>
    </row>
    <row r="937" spans="1:8" ht="12" hidden="1" customHeight="1">
      <c r="A937" s="26">
        <v>35718</v>
      </c>
      <c r="B937" s="23">
        <v>1597809</v>
      </c>
      <c r="C937" s="23">
        <v>563439</v>
      </c>
      <c r="D937" s="23">
        <v>199926</v>
      </c>
      <c r="E937" s="23">
        <v>157907</v>
      </c>
      <c r="F937" s="23">
        <v>40867</v>
      </c>
      <c r="G937" s="23">
        <v>117040</v>
      </c>
      <c r="H937" s="19">
        <v>20.100000000000001</v>
      </c>
    </row>
    <row r="938" spans="1:8" ht="12" hidden="1" customHeight="1">
      <c r="A938" s="26">
        <v>35749</v>
      </c>
      <c r="B938" s="23">
        <v>1599519</v>
      </c>
      <c r="C938" s="23">
        <v>563430</v>
      </c>
      <c r="D938" s="23">
        <v>202950</v>
      </c>
      <c r="E938" s="23">
        <v>161576</v>
      </c>
      <c r="F938" s="23">
        <v>42445</v>
      </c>
      <c r="G938" s="23">
        <v>119131</v>
      </c>
      <c r="H938" s="19">
        <v>18.559999999999999</v>
      </c>
    </row>
    <row r="939" spans="1:8" ht="12" hidden="1" customHeight="1">
      <c r="A939" s="26">
        <v>35779</v>
      </c>
      <c r="B939" s="23">
        <v>1559759</v>
      </c>
      <c r="C939" s="23">
        <v>563429</v>
      </c>
      <c r="D939" s="23">
        <v>209775</v>
      </c>
      <c r="E939" s="23">
        <v>166357</v>
      </c>
      <c r="F939" s="23">
        <v>42931</v>
      </c>
      <c r="G939" s="23">
        <v>123426</v>
      </c>
      <c r="H939" s="19">
        <v>16.66</v>
      </c>
    </row>
    <row r="940" spans="1:8" ht="12" hidden="1" customHeight="1">
      <c r="A940" s="26">
        <v>35810</v>
      </c>
      <c r="B940" s="23">
        <v>1569770</v>
      </c>
      <c r="C940" s="23">
        <v>563430</v>
      </c>
      <c r="D940" s="23">
        <v>220501</v>
      </c>
      <c r="E940" s="23">
        <v>174306</v>
      </c>
      <c r="F940" s="23">
        <v>43612</v>
      </c>
      <c r="G940" s="23">
        <v>130694</v>
      </c>
      <c r="H940" s="19">
        <v>16.59</v>
      </c>
    </row>
    <row r="941" spans="1:8" ht="12" hidden="1" customHeight="1">
      <c r="A941" s="26">
        <v>35841</v>
      </c>
      <c r="B941" s="23">
        <v>1568605</v>
      </c>
      <c r="C941" s="23">
        <v>563426</v>
      </c>
      <c r="D941" s="23">
        <v>221473</v>
      </c>
      <c r="E941" s="23">
        <v>173116</v>
      </c>
      <c r="F941" s="23">
        <v>45006</v>
      </c>
      <c r="G941" s="23">
        <v>128110</v>
      </c>
      <c r="H941" s="19">
        <v>14.02</v>
      </c>
    </row>
    <row r="942" spans="1:8" ht="12" hidden="1" customHeight="1">
      <c r="A942" s="26">
        <v>35869</v>
      </c>
      <c r="B942" s="23">
        <v>1586947</v>
      </c>
      <c r="C942" s="23">
        <v>563426</v>
      </c>
      <c r="D942" s="23">
        <v>215848</v>
      </c>
      <c r="E942" s="23">
        <v>166816</v>
      </c>
      <c r="F942" s="23">
        <v>43198</v>
      </c>
      <c r="G942" s="23">
        <v>123618</v>
      </c>
      <c r="H942" s="19">
        <v>14.77</v>
      </c>
    </row>
    <row r="943" spans="1:8" ht="12" hidden="1" customHeight="1">
      <c r="A943" s="26">
        <v>35900</v>
      </c>
      <c r="B943" s="23">
        <v>1614074</v>
      </c>
      <c r="C943" s="23">
        <v>563426</v>
      </c>
      <c r="D943" s="23">
        <v>214525</v>
      </c>
      <c r="E943" s="23">
        <v>168177</v>
      </c>
      <c r="F943" s="23">
        <v>43920</v>
      </c>
      <c r="G943" s="23">
        <v>124257</v>
      </c>
      <c r="H943" s="19">
        <v>14.25</v>
      </c>
    </row>
    <row r="944" spans="1:8" ht="12" hidden="1" customHeight="1">
      <c r="A944" s="26">
        <v>35930</v>
      </c>
      <c r="B944" s="23">
        <v>1651983</v>
      </c>
      <c r="C944" s="23">
        <v>563428</v>
      </c>
      <c r="D944" s="23">
        <v>220260</v>
      </c>
      <c r="E944" s="23">
        <v>173898</v>
      </c>
      <c r="F944" s="23">
        <v>47698</v>
      </c>
      <c r="G944" s="23">
        <v>126200</v>
      </c>
      <c r="H944" s="19">
        <v>14.13</v>
      </c>
    </row>
    <row r="945" spans="1:8" ht="12" hidden="1" customHeight="1">
      <c r="A945" s="26">
        <v>35961</v>
      </c>
      <c r="B945" s="23">
        <v>1650702</v>
      </c>
      <c r="C945" s="23">
        <v>563429</v>
      </c>
      <c r="D945" s="23">
        <v>221830</v>
      </c>
      <c r="E945" s="23">
        <v>177298</v>
      </c>
      <c r="F945" s="23">
        <v>48797</v>
      </c>
      <c r="G945" s="23">
        <v>128501</v>
      </c>
      <c r="H945" s="19">
        <v>13.19</v>
      </c>
    </row>
    <row r="946" spans="1:8" ht="12" hidden="1" customHeight="1">
      <c r="A946" s="26">
        <v>35991</v>
      </c>
      <c r="B946" s="23">
        <v>1661499</v>
      </c>
      <c r="C946" s="23">
        <v>563426</v>
      </c>
      <c r="D946" s="23">
        <v>215642</v>
      </c>
      <c r="E946" s="23">
        <v>172067</v>
      </c>
      <c r="F946" s="23">
        <v>46260</v>
      </c>
      <c r="G946" s="23">
        <v>125807</v>
      </c>
      <c r="H946" s="19">
        <v>13.06</v>
      </c>
    </row>
    <row r="947" spans="1:8" ht="12" hidden="1" customHeight="1">
      <c r="A947" s="26">
        <v>36022</v>
      </c>
      <c r="B947" s="23">
        <v>1668858</v>
      </c>
      <c r="C947" s="23">
        <v>563426</v>
      </c>
      <c r="D947" s="23">
        <v>210242</v>
      </c>
      <c r="E947" s="23">
        <v>167396</v>
      </c>
      <c r="F947" s="23">
        <v>41939</v>
      </c>
      <c r="G947" s="23">
        <v>125457</v>
      </c>
      <c r="H947" s="19">
        <v>12.56</v>
      </c>
    </row>
    <row r="948" spans="1:8" ht="12" hidden="1" customHeight="1">
      <c r="A948" s="26">
        <v>36053</v>
      </c>
      <c r="B948" s="23">
        <v>1652490</v>
      </c>
      <c r="C948" s="23">
        <v>563426</v>
      </c>
      <c r="D948" s="23">
        <v>206609</v>
      </c>
      <c r="E948" s="23">
        <v>163928</v>
      </c>
      <c r="F948" s="23">
        <v>42080</v>
      </c>
      <c r="G948" s="23">
        <v>121848</v>
      </c>
      <c r="H948" s="19">
        <v>14.61</v>
      </c>
    </row>
    <row r="949" spans="1:8" ht="12" hidden="1" customHeight="1">
      <c r="A949" s="26">
        <v>36083</v>
      </c>
      <c r="B949" s="23">
        <v>1649419</v>
      </c>
      <c r="C949" s="23">
        <v>564015</v>
      </c>
      <c r="D949" s="23">
        <v>202576</v>
      </c>
      <c r="E949" s="23">
        <v>159952</v>
      </c>
      <c r="F949" s="23">
        <v>39596</v>
      </c>
      <c r="G949" s="23">
        <v>120356</v>
      </c>
      <c r="H949" s="19">
        <v>13.08</v>
      </c>
    </row>
    <row r="950" spans="1:8" ht="12" hidden="1" customHeight="1">
      <c r="A950" s="26">
        <v>36114</v>
      </c>
      <c r="B950" s="23">
        <v>1671784</v>
      </c>
      <c r="C950" s="23">
        <v>568524</v>
      </c>
      <c r="D950" s="23">
        <v>212236</v>
      </c>
      <c r="E950" s="23">
        <v>167538</v>
      </c>
      <c r="F950" s="23">
        <v>42693</v>
      </c>
      <c r="G950" s="23">
        <v>124845</v>
      </c>
      <c r="H950" s="19">
        <v>10.9</v>
      </c>
    </row>
    <row r="951" spans="1:8" ht="12" hidden="1" customHeight="1">
      <c r="A951" s="26">
        <v>36144</v>
      </c>
      <c r="B951" s="23">
        <v>1646975</v>
      </c>
      <c r="C951" s="23">
        <v>571405</v>
      </c>
      <c r="D951" s="23">
        <v>215639</v>
      </c>
      <c r="E951" s="23">
        <v>171796</v>
      </c>
      <c r="F951" s="23">
        <v>44264</v>
      </c>
      <c r="G951" s="23">
        <v>127532</v>
      </c>
      <c r="H951" s="19">
        <v>10.61</v>
      </c>
    </row>
    <row r="952" spans="1:8" ht="12" hidden="1" customHeight="1">
      <c r="A952" s="26">
        <v>36175</v>
      </c>
      <c r="B952" s="23">
        <v>1642103</v>
      </c>
      <c r="C952" s="23">
        <v>571951</v>
      </c>
      <c r="D952" s="23">
        <v>231378</v>
      </c>
      <c r="E952" s="23">
        <v>183211</v>
      </c>
      <c r="F952" s="23">
        <v>45883</v>
      </c>
      <c r="G952" s="23">
        <v>137328</v>
      </c>
      <c r="H952" s="19">
        <v>10.81</v>
      </c>
    </row>
    <row r="953" spans="1:8" ht="12" hidden="1" customHeight="1">
      <c r="A953" s="26">
        <v>36206</v>
      </c>
      <c r="B953" s="23">
        <v>1635355</v>
      </c>
      <c r="C953" s="23">
        <v>571950</v>
      </c>
      <c r="D953" s="23">
        <v>229130</v>
      </c>
      <c r="E953" s="23">
        <v>179405</v>
      </c>
      <c r="F953" s="23">
        <v>44432</v>
      </c>
      <c r="G953" s="23">
        <v>134973</v>
      </c>
      <c r="H953" s="19">
        <v>10.5</v>
      </c>
    </row>
    <row r="954" spans="1:8" ht="12" hidden="1" customHeight="1">
      <c r="A954" s="26">
        <v>36234</v>
      </c>
      <c r="B954" s="23">
        <v>1620118</v>
      </c>
      <c r="C954" s="23">
        <v>571950</v>
      </c>
      <c r="D954" s="23">
        <v>216784</v>
      </c>
      <c r="E954" s="23">
        <v>169246</v>
      </c>
      <c r="F954" s="23">
        <v>43139</v>
      </c>
      <c r="G954" s="23">
        <v>126107</v>
      </c>
      <c r="H954" s="19">
        <v>11.79</v>
      </c>
    </row>
    <row r="955" spans="1:8" ht="12" hidden="1" customHeight="1">
      <c r="A955" s="26">
        <v>36265</v>
      </c>
      <c r="B955" s="23">
        <v>1624089</v>
      </c>
      <c r="C955" s="23">
        <v>572451</v>
      </c>
      <c r="D955" s="23">
        <v>218345</v>
      </c>
      <c r="E955" s="23">
        <v>171277</v>
      </c>
      <c r="F955" s="23">
        <v>46120</v>
      </c>
      <c r="G955" s="23">
        <v>125157</v>
      </c>
      <c r="H955" s="19">
        <v>18.239999999999998</v>
      </c>
    </row>
    <row r="956" spans="1:8" ht="12" hidden="1" customHeight="1">
      <c r="A956" s="26">
        <v>36295</v>
      </c>
      <c r="B956" s="23">
        <v>1657542</v>
      </c>
      <c r="C956" s="23">
        <v>573595</v>
      </c>
      <c r="D956" s="23">
        <v>224783</v>
      </c>
      <c r="E956" s="23">
        <v>176630</v>
      </c>
      <c r="F956" s="23">
        <v>46220</v>
      </c>
      <c r="G956" s="23">
        <v>130410</v>
      </c>
      <c r="H956" s="19">
        <v>16.84</v>
      </c>
    </row>
    <row r="957" spans="1:8" ht="12" hidden="1" customHeight="1">
      <c r="A957" s="26">
        <v>36326</v>
      </c>
      <c r="B957" s="23">
        <v>1642303</v>
      </c>
      <c r="C957" s="23">
        <v>574798</v>
      </c>
      <c r="D957" s="23">
        <v>216909</v>
      </c>
      <c r="E957" s="23">
        <v>173292</v>
      </c>
      <c r="F957" s="23">
        <v>43954</v>
      </c>
      <c r="G957" s="23">
        <v>129338</v>
      </c>
      <c r="H957" s="19">
        <v>18.82</v>
      </c>
    </row>
    <row r="958" spans="1:8" ht="12" hidden="1" customHeight="1">
      <c r="A958" s="26">
        <v>36356</v>
      </c>
      <c r="B958" s="23">
        <v>1643652</v>
      </c>
      <c r="C958" s="23">
        <v>575701</v>
      </c>
      <c r="D958" s="23">
        <v>204360</v>
      </c>
      <c r="E958" s="23">
        <v>164616</v>
      </c>
      <c r="F958" s="23">
        <v>40257</v>
      </c>
      <c r="G958" s="23">
        <v>124359</v>
      </c>
      <c r="H958" s="19">
        <v>20.9</v>
      </c>
    </row>
    <row r="959" spans="1:8" ht="12" hidden="1" customHeight="1">
      <c r="A959" s="26">
        <v>36387</v>
      </c>
      <c r="B959" s="23">
        <v>1621628</v>
      </c>
      <c r="C959" s="23">
        <v>574875</v>
      </c>
      <c r="D959" s="23">
        <v>200553</v>
      </c>
      <c r="E959" s="23">
        <v>159662</v>
      </c>
      <c r="F959" s="23">
        <v>40178</v>
      </c>
      <c r="G959" s="23">
        <v>119484</v>
      </c>
      <c r="H959" s="19">
        <v>21.87</v>
      </c>
    </row>
    <row r="960" spans="1:8" ht="12" hidden="1" customHeight="1">
      <c r="A960" s="26">
        <v>36418</v>
      </c>
      <c r="B960" s="23">
        <v>1614843</v>
      </c>
      <c r="C960" s="23">
        <v>575472</v>
      </c>
      <c r="D960" s="23">
        <v>207169</v>
      </c>
      <c r="E960" s="23">
        <v>162348</v>
      </c>
      <c r="F960" s="23">
        <v>40395</v>
      </c>
      <c r="G960" s="23">
        <v>121953</v>
      </c>
      <c r="H960" s="19">
        <v>24.58</v>
      </c>
    </row>
    <row r="961" spans="1:8" ht="12" hidden="1" customHeight="1">
      <c r="A961" s="26">
        <v>36448</v>
      </c>
      <c r="B961" s="23">
        <v>1585057</v>
      </c>
      <c r="C961" s="23">
        <v>572270</v>
      </c>
      <c r="D961" s="23">
        <v>204123</v>
      </c>
      <c r="E961" s="23">
        <v>161397</v>
      </c>
      <c r="F961" s="23">
        <v>40396</v>
      </c>
      <c r="G961" s="23">
        <v>121001</v>
      </c>
      <c r="H961" s="19">
        <v>21.96</v>
      </c>
    </row>
    <row r="962" spans="1:8" ht="12" hidden="1" customHeight="1">
      <c r="A962" s="26">
        <v>36479</v>
      </c>
      <c r="B962" s="23">
        <v>1570507</v>
      </c>
      <c r="C962" s="23">
        <v>569115</v>
      </c>
      <c r="D962" s="23">
        <v>205485</v>
      </c>
      <c r="E962" s="23">
        <v>163552</v>
      </c>
      <c r="F962" s="23">
        <v>43420</v>
      </c>
      <c r="G962" s="23">
        <v>120132</v>
      </c>
      <c r="H962" s="19">
        <v>25.3</v>
      </c>
    </row>
    <row r="963" spans="1:8" ht="12" hidden="1" customHeight="1">
      <c r="A963" s="26">
        <v>36509</v>
      </c>
      <c r="B963" s="23">
        <v>1492931</v>
      </c>
      <c r="C963" s="23">
        <v>567241</v>
      </c>
      <c r="D963" s="23">
        <v>193327</v>
      </c>
      <c r="E963" s="23">
        <v>154093</v>
      </c>
      <c r="F963" s="23">
        <v>41437</v>
      </c>
      <c r="G963" s="23">
        <v>112656</v>
      </c>
      <c r="H963" s="19">
        <v>26.46</v>
      </c>
    </row>
    <row r="964" spans="1:8" ht="12" hidden="1" customHeight="1">
      <c r="A964" s="26">
        <v>36540</v>
      </c>
      <c r="B964" s="23">
        <v>1477448</v>
      </c>
      <c r="C964" s="23">
        <v>568498</v>
      </c>
      <c r="D964" s="23">
        <v>207958</v>
      </c>
      <c r="E964" s="23">
        <v>165305</v>
      </c>
      <c r="F964" s="23">
        <v>46018</v>
      </c>
      <c r="G964" s="23">
        <v>119287</v>
      </c>
      <c r="H964" s="19">
        <v>27.14</v>
      </c>
    </row>
    <row r="965" spans="1:8" ht="12" hidden="1" customHeight="1">
      <c r="A965" s="26">
        <v>36571</v>
      </c>
      <c r="B965" s="23">
        <v>1466210</v>
      </c>
      <c r="C965" s="23">
        <v>569370</v>
      </c>
      <c r="D965" s="23">
        <v>201313</v>
      </c>
      <c r="E965" s="23">
        <v>156430</v>
      </c>
      <c r="F965" s="23">
        <v>39061</v>
      </c>
      <c r="G965" s="23">
        <v>117369</v>
      </c>
      <c r="H965" s="19">
        <v>30.35</v>
      </c>
    </row>
    <row r="966" spans="1:8" ht="12" hidden="1" customHeight="1">
      <c r="A966" s="26">
        <v>36600</v>
      </c>
      <c r="B966" s="23">
        <v>1476302</v>
      </c>
      <c r="C966" s="23">
        <v>569413</v>
      </c>
      <c r="D966" s="23">
        <v>203786</v>
      </c>
      <c r="E966" s="23">
        <v>157121</v>
      </c>
      <c r="F966" s="23">
        <v>40318</v>
      </c>
      <c r="G966" s="23">
        <v>116803</v>
      </c>
      <c r="H966" s="19">
        <v>26.74</v>
      </c>
    </row>
    <row r="967" spans="1:8" ht="12" hidden="1" customHeight="1">
      <c r="A967" s="26">
        <v>36631</v>
      </c>
      <c r="B967" s="23">
        <v>1505432</v>
      </c>
      <c r="C967" s="23">
        <v>569413</v>
      </c>
      <c r="D967" s="23">
        <v>206348</v>
      </c>
      <c r="E967" s="23">
        <v>160618</v>
      </c>
      <c r="F967" s="23">
        <v>43705</v>
      </c>
      <c r="G967" s="23">
        <v>116913</v>
      </c>
      <c r="H967" s="19">
        <v>26.02</v>
      </c>
    </row>
    <row r="968" spans="1:8" ht="12" hidden="1" customHeight="1">
      <c r="A968" s="26">
        <v>36661</v>
      </c>
      <c r="B968" s="23">
        <v>1517741</v>
      </c>
      <c r="C968" s="23">
        <v>569413</v>
      </c>
      <c r="D968" s="23">
        <v>207564</v>
      </c>
      <c r="E968" s="23">
        <v>162238</v>
      </c>
      <c r="F968" s="23">
        <v>43470</v>
      </c>
      <c r="G968" s="23">
        <v>118768</v>
      </c>
      <c r="H968" s="19">
        <v>30.65</v>
      </c>
    </row>
    <row r="969" spans="1:8" ht="12" hidden="1" customHeight="1">
      <c r="A969" s="26">
        <v>36692</v>
      </c>
      <c r="B969" s="23">
        <v>1525954</v>
      </c>
      <c r="C969" s="23">
        <v>568893</v>
      </c>
      <c r="D969" s="23">
        <v>209507</v>
      </c>
      <c r="E969" s="23">
        <v>164526</v>
      </c>
      <c r="F969" s="23">
        <v>41696</v>
      </c>
      <c r="G969" s="23">
        <v>122830</v>
      </c>
      <c r="H969" s="19">
        <v>32.549999999999997</v>
      </c>
    </row>
    <row r="970" spans="1:8" ht="12" hidden="1" customHeight="1">
      <c r="A970" s="26">
        <v>36722</v>
      </c>
      <c r="B970" s="23">
        <v>1539634</v>
      </c>
      <c r="C970" s="23">
        <v>570351</v>
      </c>
      <c r="D970" s="23">
        <v>209436</v>
      </c>
      <c r="E970" s="23">
        <v>164620</v>
      </c>
      <c r="F970" s="23">
        <v>40354</v>
      </c>
      <c r="G970" s="23">
        <v>124266</v>
      </c>
      <c r="H970" s="19">
        <v>27.8</v>
      </c>
    </row>
    <row r="971" spans="1:8" ht="12" hidden="1" customHeight="1">
      <c r="A971" s="26">
        <v>36753</v>
      </c>
      <c r="B971" s="23">
        <v>1531794</v>
      </c>
      <c r="C971" s="23">
        <v>571365</v>
      </c>
      <c r="D971" s="23">
        <v>194417</v>
      </c>
      <c r="E971" s="23">
        <v>151042</v>
      </c>
      <c r="F971" s="23">
        <v>38911</v>
      </c>
      <c r="G971" s="23">
        <v>112131</v>
      </c>
      <c r="H971" s="19">
        <v>33.479999999999997</v>
      </c>
    </row>
    <row r="972" spans="1:8" ht="12" hidden="1" customHeight="1">
      <c r="A972" s="26">
        <v>36784</v>
      </c>
      <c r="B972" s="23">
        <v>1526910</v>
      </c>
      <c r="C972" s="23">
        <v>570346</v>
      </c>
      <c r="D972" s="23">
        <v>196923</v>
      </c>
      <c r="E972" s="23">
        <v>154235</v>
      </c>
      <c r="F972" s="23">
        <v>42450</v>
      </c>
      <c r="G972" s="23">
        <v>111785</v>
      </c>
      <c r="H972" s="19">
        <v>30.58</v>
      </c>
    </row>
    <row r="973" spans="1:8" ht="12" hidden="1" customHeight="1">
      <c r="A973" s="26">
        <v>36814</v>
      </c>
      <c r="B973" s="23">
        <v>1506655</v>
      </c>
      <c r="C973" s="23">
        <v>564497</v>
      </c>
      <c r="D973" s="23">
        <v>187904</v>
      </c>
      <c r="E973" s="23">
        <v>147379</v>
      </c>
      <c r="F973" s="23">
        <v>38698</v>
      </c>
      <c r="G973" s="23">
        <v>108681</v>
      </c>
      <c r="H973" s="19">
        <v>32.200000000000003</v>
      </c>
    </row>
    <row r="974" spans="1:8" ht="12" hidden="1" customHeight="1">
      <c r="A974" s="26">
        <v>36845</v>
      </c>
      <c r="B974" s="23">
        <v>1505414</v>
      </c>
      <c r="C974" s="23">
        <v>547506</v>
      </c>
      <c r="D974" s="23">
        <v>198313</v>
      </c>
      <c r="E974" s="23">
        <v>156714</v>
      </c>
      <c r="F974" s="23">
        <v>41631</v>
      </c>
      <c r="G974" s="23">
        <v>115083</v>
      </c>
      <c r="H974" s="19">
        <v>32.53</v>
      </c>
    </row>
    <row r="975" spans="1:8" ht="12" hidden="1" customHeight="1">
      <c r="A975" s="26">
        <v>36875</v>
      </c>
      <c r="B975" s="23">
        <v>1467547</v>
      </c>
      <c r="C975" s="23">
        <v>540678</v>
      </c>
      <c r="D975" s="23">
        <v>195852</v>
      </c>
      <c r="E975" s="23">
        <v>153004</v>
      </c>
      <c r="F975" s="23">
        <v>41885</v>
      </c>
      <c r="G975" s="23">
        <v>111119</v>
      </c>
      <c r="H975" s="19">
        <v>21.98</v>
      </c>
    </row>
    <row r="976" spans="1:8" ht="12" hidden="1" customHeight="1">
      <c r="A976" s="26">
        <v>36906</v>
      </c>
      <c r="B976" s="23">
        <v>1478528</v>
      </c>
      <c r="C976" s="23">
        <v>541675</v>
      </c>
      <c r="D976" s="23">
        <v>205876</v>
      </c>
      <c r="E976" s="23">
        <v>158674</v>
      </c>
      <c r="F976" s="23">
        <v>41586</v>
      </c>
      <c r="G976" s="23">
        <v>117088</v>
      </c>
      <c r="H976" s="19">
        <v>26.83</v>
      </c>
    </row>
    <row r="977" spans="1:8" ht="12" hidden="1" customHeight="1">
      <c r="A977" s="26">
        <v>36937</v>
      </c>
      <c r="B977" s="23">
        <v>1472902</v>
      </c>
      <c r="C977" s="23">
        <v>541677</v>
      </c>
      <c r="D977" s="23">
        <v>206352</v>
      </c>
      <c r="E977" s="23">
        <v>154584</v>
      </c>
      <c r="F977" s="23">
        <v>40496</v>
      </c>
      <c r="G977" s="23">
        <v>114088</v>
      </c>
      <c r="H977" s="19">
        <v>25.39</v>
      </c>
    </row>
    <row r="978" spans="1:8" ht="12" hidden="1" customHeight="1">
      <c r="A978" s="26">
        <v>36965</v>
      </c>
      <c r="B978" s="23">
        <v>1484056</v>
      </c>
      <c r="C978" s="23">
        <v>542290</v>
      </c>
      <c r="D978" s="23">
        <v>193596</v>
      </c>
      <c r="E978" s="23">
        <v>144675</v>
      </c>
      <c r="F978" s="23">
        <v>36733</v>
      </c>
      <c r="G978" s="23">
        <v>107942</v>
      </c>
      <c r="H978" s="19">
        <v>24</v>
      </c>
    </row>
    <row r="979" spans="1:8" ht="12" hidden="1" customHeight="1">
      <c r="A979" s="26">
        <v>36996</v>
      </c>
      <c r="B979" s="23">
        <v>1521526</v>
      </c>
      <c r="C979" s="23">
        <v>542350</v>
      </c>
      <c r="D979" s="23">
        <v>200046</v>
      </c>
      <c r="E979" s="23">
        <v>150292</v>
      </c>
      <c r="F979" s="23">
        <v>40254</v>
      </c>
      <c r="G979" s="23">
        <v>110038</v>
      </c>
      <c r="H979" s="19">
        <v>27.04</v>
      </c>
    </row>
    <row r="980" spans="1:8" ht="12" hidden="1" customHeight="1">
      <c r="A980" s="26">
        <v>37026</v>
      </c>
      <c r="B980" s="23">
        <v>1555265</v>
      </c>
      <c r="C980" s="23">
        <v>543270</v>
      </c>
      <c r="D980" s="23">
        <v>212721</v>
      </c>
      <c r="E980" s="23">
        <v>160088</v>
      </c>
      <c r="F980" s="23">
        <v>44861</v>
      </c>
      <c r="G980" s="23">
        <v>115227</v>
      </c>
      <c r="H980" s="19">
        <v>29.04</v>
      </c>
    </row>
    <row r="981" spans="1:8" ht="12" hidden="1" customHeight="1">
      <c r="A981" s="26">
        <v>37057</v>
      </c>
      <c r="B981" s="23">
        <v>1563020</v>
      </c>
      <c r="C981" s="23">
        <v>543270</v>
      </c>
      <c r="D981" s="23">
        <v>220686</v>
      </c>
      <c r="E981" s="23">
        <v>169394</v>
      </c>
      <c r="F981" s="23">
        <v>50534</v>
      </c>
      <c r="G981" s="23">
        <v>118860</v>
      </c>
      <c r="H981" s="19">
        <v>25.76</v>
      </c>
    </row>
    <row r="982" spans="1:8" ht="12" hidden="1" customHeight="1">
      <c r="A982" s="26">
        <v>37087</v>
      </c>
      <c r="B982" s="23">
        <v>1568330</v>
      </c>
      <c r="C982" s="23">
        <v>543734</v>
      </c>
      <c r="D982" s="23">
        <v>208530</v>
      </c>
      <c r="E982" s="23">
        <v>162300</v>
      </c>
      <c r="F982" s="23">
        <v>48596</v>
      </c>
      <c r="G982" s="23">
        <v>113704</v>
      </c>
      <c r="H982" s="19">
        <v>24.52</v>
      </c>
    </row>
    <row r="983" spans="1:8" ht="12" hidden="1" customHeight="1">
      <c r="A983" s="26">
        <v>37118</v>
      </c>
      <c r="B983" s="23">
        <v>1548249</v>
      </c>
      <c r="C983" s="23">
        <v>543734</v>
      </c>
      <c r="D983" s="23">
        <v>193443</v>
      </c>
      <c r="E983" s="23">
        <v>150584</v>
      </c>
      <c r="F983" s="23">
        <v>40346</v>
      </c>
      <c r="G983" s="23">
        <v>110238</v>
      </c>
      <c r="H983" s="19">
        <v>26.43</v>
      </c>
    </row>
    <row r="984" spans="1:8" ht="12" hidden="1" customHeight="1">
      <c r="A984" s="26">
        <v>37149</v>
      </c>
      <c r="B984" s="23">
        <v>1578940</v>
      </c>
      <c r="C984" s="23">
        <v>544760</v>
      </c>
      <c r="D984" s="23">
        <v>205879</v>
      </c>
      <c r="E984" s="23">
        <v>158038</v>
      </c>
      <c r="F984" s="23">
        <v>40986</v>
      </c>
      <c r="G984" s="23">
        <v>117052</v>
      </c>
      <c r="H984" s="19">
        <v>21.49</v>
      </c>
    </row>
    <row r="985" spans="1:8" ht="12" hidden="1" customHeight="1">
      <c r="A985" s="26">
        <v>37179</v>
      </c>
      <c r="B985" s="23">
        <v>1576990</v>
      </c>
      <c r="C985" s="23">
        <v>545209</v>
      </c>
      <c r="D985" s="23">
        <v>207766</v>
      </c>
      <c r="E985" s="23">
        <v>160223</v>
      </c>
      <c r="F985" s="23">
        <v>43896</v>
      </c>
      <c r="G985" s="23">
        <v>116327</v>
      </c>
      <c r="H985" s="19">
        <v>20.399999999999999</v>
      </c>
    </row>
    <row r="986" spans="1:8" ht="12" hidden="1" customHeight="1">
      <c r="A986" s="26">
        <v>37210</v>
      </c>
      <c r="B986" s="23">
        <v>1587757</v>
      </c>
      <c r="C986" s="23">
        <v>547325</v>
      </c>
      <c r="D986" s="23">
        <v>212309</v>
      </c>
      <c r="E986" s="23">
        <v>161235</v>
      </c>
      <c r="F986" s="23">
        <v>46041</v>
      </c>
      <c r="G986" s="23">
        <v>115194</v>
      </c>
      <c r="H986" s="19">
        <v>18.54</v>
      </c>
    </row>
    <row r="987" spans="1:8" ht="12" hidden="1" customHeight="1">
      <c r="A987" s="26">
        <v>37240</v>
      </c>
      <c r="B987" s="23">
        <v>1586349</v>
      </c>
      <c r="C987" s="23">
        <v>550241</v>
      </c>
      <c r="D987" s="23">
        <v>209851</v>
      </c>
      <c r="E987" s="23">
        <v>161459</v>
      </c>
      <c r="F987" s="23">
        <v>44918</v>
      </c>
      <c r="G987" s="23">
        <v>116541</v>
      </c>
      <c r="H987" s="19">
        <v>19.350000000000001</v>
      </c>
    </row>
    <row r="988" spans="1:8" ht="12" hidden="1" customHeight="1">
      <c r="A988" s="26">
        <v>37271</v>
      </c>
      <c r="B988" s="23">
        <v>1590645</v>
      </c>
      <c r="C988" s="23">
        <v>554597</v>
      </c>
      <c r="D988" s="23">
        <v>221999</v>
      </c>
      <c r="E988" s="23">
        <v>169671</v>
      </c>
      <c r="F988" s="23">
        <v>45577</v>
      </c>
      <c r="G988" s="23">
        <v>124094</v>
      </c>
      <c r="H988" s="19">
        <v>19.2</v>
      </c>
    </row>
    <row r="989" spans="1:8" ht="12" hidden="1" customHeight="1">
      <c r="A989" s="26">
        <v>37302</v>
      </c>
      <c r="B989" s="23">
        <v>1576425</v>
      </c>
      <c r="C989" s="23">
        <v>559951</v>
      </c>
      <c r="D989" s="23">
        <v>217836</v>
      </c>
      <c r="E989" s="23">
        <v>165513</v>
      </c>
      <c r="F989" s="23">
        <v>45107</v>
      </c>
      <c r="G989" s="23">
        <v>120406</v>
      </c>
      <c r="H989" s="19">
        <v>20.85</v>
      </c>
    </row>
    <row r="990" spans="1:8" ht="12" hidden="1" customHeight="1">
      <c r="A990" s="26">
        <v>37330</v>
      </c>
      <c r="B990" s="23">
        <v>1572822</v>
      </c>
      <c r="C990" s="23">
        <v>561486</v>
      </c>
      <c r="D990" s="23">
        <v>213395</v>
      </c>
      <c r="E990" s="23">
        <v>159832</v>
      </c>
      <c r="F990" s="23">
        <v>43249</v>
      </c>
      <c r="G990" s="23">
        <v>116583</v>
      </c>
      <c r="H990" s="19">
        <v>25.43</v>
      </c>
    </row>
    <row r="991" spans="1:8" ht="12" hidden="1" customHeight="1">
      <c r="A991" s="26">
        <v>37361</v>
      </c>
      <c r="B991" s="23">
        <v>1588439</v>
      </c>
      <c r="C991" s="23">
        <v>566742</v>
      </c>
      <c r="D991" s="23">
        <v>216408</v>
      </c>
      <c r="E991" s="23">
        <v>167010</v>
      </c>
      <c r="F991" s="23">
        <v>45736</v>
      </c>
      <c r="G991" s="23">
        <v>121274</v>
      </c>
      <c r="H991" s="19">
        <v>26.85</v>
      </c>
    </row>
    <row r="992" spans="1:8" ht="12" hidden="1" customHeight="1">
      <c r="A992" s="26">
        <v>37391</v>
      </c>
      <c r="B992" s="23">
        <v>1610944</v>
      </c>
      <c r="C992" s="23">
        <v>571257</v>
      </c>
      <c r="D992" s="23">
        <v>218085</v>
      </c>
      <c r="E992" s="23">
        <v>168320</v>
      </c>
      <c r="F992" s="23">
        <v>45893</v>
      </c>
      <c r="G992" s="23">
        <v>122427</v>
      </c>
      <c r="H992" s="19">
        <v>23.69</v>
      </c>
    </row>
    <row r="993" spans="1:8" ht="12" hidden="1" customHeight="1">
      <c r="A993" s="26">
        <v>37422</v>
      </c>
      <c r="B993" s="23">
        <v>1616137</v>
      </c>
      <c r="C993" s="23">
        <v>576451</v>
      </c>
      <c r="D993" s="23">
        <v>216614</v>
      </c>
      <c r="E993" s="23">
        <v>167565</v>
      </c>
      <c r="F993" s="23">
        <v>44873</v>
      </c>
      <c r="G993" s="23">
        <v>122692</v>
      </c>
      <c r="H993" s="19">
        <v>25.19</v>
      </c>
    </row>
    <row r="994" spans="1:8" ht="12" hidden="1" customHeight="1">
      <c r="A994" s="26">
        <v>37452</v>
      </c>
      <c r="B994" s="23">
        <v>1610814</v>
      </c>
      <c r="C994" s="23">
        <v>578514</v>
      </c>
      <c r="D994" s="23">
        <v>214511</v>
      </c>
      <c r="E994" s="23">
        <v>164814</v>
      </c>
      <c r="F994" s="23">
        <v>43454</v>
      </c>
      <c r="G994" s="23">
        <v>121360</v>
      </c>
      <c r="H994" s="19">
        <v>26.16</v>
      </c>
    </row>
    <row r="995" spans="1:8" ht="12" hidden="1" customHeight="1">
      <c r="A995" s="26">
        <v>37483</v>
      </c>
      <c r="B995" s="23">
        <v>1596346</v>
      </c>
      <c r="C995" s="23">
        <v>582261</v>
      </c>
      <c r="D995" s="23">
        <v>203951</v>
      </c>
      <c r="E995" s="23">
        <v>157333</v>
      </c>
      <c r="F995" s="23">
        <v>40182</v>
      </c>
      <c r="G995" s="23">
        <v>117151</v>
      </c>
      <c r="H995" s="19">
        <v>27.41</v>
      </c>
    </row>
    <row r="996" spans="1:8" ht="12" hidden="1" customHeight="1">
      <c r="A996" s="26">
        <v>37514</v>
      </c>
      <c r="B996" s="23">
        <v>1574063</v>
      </c>
      <c r="C996" s="23">
        <v>587226</v>
      </c>
      <c r="D996" s="23">
        <v>206498</v>
      </c>
      <c r="E996" s="23">
        <v>157359</v>
      </c>
      <c r="F996" s="23">
        <v>40570</v>
      </c>
      <c r="G996" s="23">
        <v>116789</v>
      </c>
      <c r="H996" s="19">
        <v>28.99</v>
      </c>
    </row>
    <row r="997" spans="1:8" ht="12" hidden="1" customHeight="1">
      <c r="A997" s="26">
        <v>37544</v>
      </c>
      <c r="B997" s="23">
        <v>1573034</v>
      </c>
      <c r="C997" s="23">
        <v>589622</v>
      </c>
      <c r="D997" s="23">
        <v>193515</v>
      </c>
      <c r="E997" s="23">
        <v>148224</v>
      </c>
      <c r="F997" s="23">
        <v>35620</v>
      </c>
      <c r="G997" s="23">
        <v>112604</v>
      </c>
      <c r="H997" s="19">
        <v>25.69</v>
      </c>
    </row>
    <row r="998" spans="1:8" ht="12" hidden="1" customHeight="1">
      <c r="A998" s="26">
        <v>37575</v>
      </c>
      <c r="B998" s="23">
        <v>1578466</v>
      </c>
      <c r="C998" s="23">
        <v>595899</v>
      </c>
      <c r="D998" s="23">
        <v>205928</v>
      </c>
      <c r="E998" s="23">
        <v>158046</v>
      </c>
      <c r="F998" s="23">
        <v>36257</v>
      </c>
      <c r="G998" s="23">
        <v>121789</v>
      </c>
      <c r="H998" s="19">
        <v>25.2</v>
      </c>
    </row>
    <row r="999" spans="1:8" ht="12" hidden="1" customHeight="1">
      <c r="A999" s="26">
        <v>37605</v>
      </c>
      <c r="B999" s="23">
        <v>1547910</v>
      </c>
      <c r="C999" s="23">
        <v>599091</v>
      </c>
      <c r="D999" s="23">
        <v>209096</v>
      </c>
      <c r="E999" s="23">
        <v>161902</v>
      </c>
      <c r="F999" s="23">
        <v>42161</v>
      </c>
      <c r="G999" s="23">
        <v>119741</v>
      </c>
      <c r="H999" s="19">
        <v>29.99</v>
      </c>
    </row>
    <row r="1000" spans="1:8" ht="12" hidden="1" customHeight="1">
      <c r="A1000" s="26">
        <v>37636</v>
      </c>
      <c r="B1000" s="23">
        <v>1504403</v>
      </c>
      <c r="C1000" s="23">
        <v>599247</v>
      </c>
      <c r="D1000" s="23">
        <v>211491</v>
      </c>
      <c r="E1000" s="23">
        <v>157207</v>
      </c>
      <c r="F1000" s="23">
        <v>36761</v>
      </c>
      <c r="G1000" s="23">
        <v>120446</v>
      </c>
      <c r="H1000" s="19">
        <v>31.46</v>
      </c>
    </row>
    <row r="1001" spans="1:8" ht="12" hidden="1" customHeight="1">
      <c r="A1001" s="26">
        <v>37667</v>
      </c>
      <c r="B1001" s="23">
        <v>1460452</v>
      </c>
      <c r="C1001" s="23">
        <v>599247</v>
      </c>
      <c r="D1001" s="23">
        <v>203272</v>
      </c>
      <c r="E1001" s="23">
        <v>151082</v>
      </c>
      <c r="F1001" s="23">
        <v>34557</v>
      </c>
      <c r="G1001" s="23">
        <v>116525</v>
      </c>
      <c r="H1001" s="19">
        <v>33.270000000000003</v>
      </c>
    </row>
    <row r="1002" spans="1:8" ht="12" hidden="1" customHeight="1">
      <c r="A1002" s="26">
        <v>37695</v>
      </c>
      <c r="B1002" s="23">
        <v>1474478</v>
      </c>
      <c r="C1002" s="23">
        <v>599247</v>
      </c>
      <c r="D1002" s="23">
        <v>200233</v>
      </c>
      <c r="E1002" s="23">
        <v>144680</v>
      </c>
      <c r="F1002" s="23">
        <v>32601</v>
      </c>
      <c r="G1002" s="23">
        <v>112079</v>
      </c>
      <c r="H1002" s="19">
        <v>27.87</v>
      </c>
    </row>
    <row r="1003" spans="1:8" ht="12" hidden="1" customHeight="1">
      <c r="A1003" s="26">
        <v>37726</v>
      </c>
      <c r="B1003" s="23">
        <v>1496082</v>
      </c>
      <c r="C1003" s="23">
        <v>599585</v>
      </c>
      <c r="D1003" s="23">
        <v>207402</v>
      </c>
      <c r="E1003" s="23">
        <v>151430</v>
      </c>
      <c r="F1003" s="23">
        <v>34939</v>
      </c>
      <c r="G1003" s="23">
        <v>116491</v>
      </c>
      <c r="H1003" s="19">
        <v>23.63</v>
      </c>
    </row>
    <row r="1004" spans="1:8" ht="12" hidden="1" customHeight="1">
      <c r="A1004" s="26">
        <v>37756</v>
      </c>
      <c r="B1004" s="23">
        <v>1532900</v>
      </c>
      <c r="C1004" s="23">
        <v>603116</v>
      </c>
      <c r="D1004" s="23">
        <v>208206</v>
      </c>
      <c r="E1004" s="23">
        <v>155207</v>
      </c>
      <c r="F1004" s="23">
        <v>35373</v>
      </c>
      <c r="G1004" s="23">
        <v>119834</v>
      </c>
      <c r="H1004" s="19">
        <v>26.58</v>
      </c>
    </row>
    <row r="1005" spans="1:8" ht="12" hidden="1" customHeight="1">
      <c r="A1005" s="26">
        <v>37787</v>
      </c>
      <c r="B1005" s="23">
        <v>1559756</v>
      </c>
      <c r="C1005" s="23">
        <v>608541</v>
      </c>
      <c r="D1005" s="23">
        <v>206117</v>
      </c>
      <c r="E1005" s="23">
        <v>152998</v>
      </c>
      <c r="F1005" s="23">
        <v>37023</v>
      </c>
      <c r="G1005" s="23">
        <v>115975</v>
      </c>
      <c r="H1005" s="19">
        <v>28.51</v>
      </c>
    </row>
    <row r="1006" spans="1:8" ht="12" hidden="1" customHeight="1">
      <c r="A1006" s="26">
        <v>37817</v>
      </c>
      <c r="B1006" s="23">
        <v>1570434</v>
      </c>
      <c r="C1006" s="23">
        <v>612407</v>
      </c>
      <c r="D1006" s="23">
        <v>201541</v>
      </c>
      <c r="E1006" s="23">
        <v>150053</v>
      </c>
      <c r="F1006" s="23">
        <v>32991</v>
      </c>
      <c r="G1006" s="23">
        <v>117062</v>
      </c>
      <c r="H1006" s="19">
        <v>28.79</v>
      </c>
    </row>
    <row r="1007" spans="1:8" ht="12" hidden="1" customHeight="1">
      <c r="A1007" s="26">
        <v>37848</v>
      </c>
      <c r="B1007" s="23">
        <v>1571972</v>
      </c>
      <c r="C1007" s="23">
        <v>618300</v>
      </c>
      <c r="D1007" s="23">
        <v>193349</v>
      </c>
      <c r="E1007" s="23">
        <v>145212</v>
      </c>
      <c r="F1007" s="23">
        <v>31187</v>
      </c>
      <c r="G1007" s="23">
        <v>114025</v>
      </c>
      <c r="H1007" s="19">
        <v>30.36</v>
      </c>
    </row>
    <row r="1008" spans="1:8" ht="12" hidden="1" customHeight="1">
      <c r="A1008" s="26">
        <v>37879</v>
      </c>
      <c r="B1008" s="23">
        <v>1597968</v>
      </c>
      <c r="C1008" s="23">
        <v>624363</v>
      </c>
      <c r="D1008" s="23">
        <v>198502</v>
      </c>
      <c r="E1008" s="23">
        <v>146118</v>
      </c>
      <c r="F1008" s="23">
        <v>30444</v>
      </c>
      <c r="G1008" s="23">
        <v>115674</v>
      </c>
      <c r="H1008" s="19">
        <v>27.62</v>
      </c>
    </row>
    <row r="1009" spans="1:8" ht="12" hidden="1" customHeight="1">
      <c r="A1009" s="26">
        <v>37909</v>
      </c>
      <c r="B1009" s="23">
        <v>1601678</v>
      </c>
      <c r="C1009" s="23">
        <v>630871</v>
      </c>
      <c r="D1009" s="23">
        <v>192272</v>
      </c>
      <c r="E1009" s="23">
        <v>140398</v>
      </c>
      <c r="F1009" s="23">
        <v>30817</v>
      </c>
      <c r="G1009" s="23">
        <v>109581</v>
      </c>
      <c r="H1009" s="19">
        <v>27.99</v>
      </c>
    </row>
    <row r="1010" spans="1:8" ht="12" hidden="1" customHeight="1">
      <c r="A1010" s="26">
        <v>37940</v>
      </c>
      <c r="B1010" s="23">
        <v>1598206</v>
      </c>
      <c r="C1010" s="23">
        <v>633599</v>
      </c>
      <c r="D1010" s="23">
        <v>203985</v>
      </c>
      <c r="E1010" s="23">
        <v>146280</v>
      </c>
      <c r="F1010" s="23">
        <v>27285</v>
      </c>
      <c r="G1010" s="23">
        <v>118995</v>
      </c>
      <c r="H1010" s="19">
        <v>28.88</v>
      </c>
    </row>
    <row r="1011" spans="1:8" ht="12" hidden="1" customHeight="1">
      <c r="A1011" s="26">
        <v>37970</v>
      </c>
      <c r="B1011" s="23">
        <v>1568303</v>
      </c>
      <c r="C1011" s="23">
        <v>638388</v>
      </c>
      <c r="D1011" s="23">
        <v>206827</v>
      </c>
      <c r="E1011" s="23">
        <v>146884</v>
      </c>
      <c r="F1011" s="23">
        <v>30006</v>
      </c>
      <c r="G1011" s="23">
        <v>116878</v>
      </c>
      <c r="H1011" s="19">
        <v>30.48</v>
      </c>
    </row>
    <row r="1012" spans="1:8" ht="12" hidden="1" customHeight="1">
      <c r="A1012" s="26">
        <v>38001</v>
      </c>
      <c r="B1012" s="23">
        <v>1556354</v>
      </c>
      <c r="C1012" s="23">
        <v>641156</v>
      </c>
      <c r="D1012" s="23">
        <v>209963</v>
      </c>
      <c r="E1012" s="23">
        <v>138650</v>
      </c>
      <c r="F1012" s="23">
        <v>21180</v>
      </c>
      <c r="G1012" s="23">
        <v>117470</v>
      </c>
      <c r="H1012" s="19">
        <v>29.65</v>
      </c>
    </row>
    <row r="1013" spans="1:8" ht="12" hidden="1" customHeight="1">
      <c r="A1013" s="26">
        <v>38032</v>
      </c>
      <c r="B1013" s="23">
        <v>1557130</v>
      </c>
      <c r="C1013" s="23">
        <v>646863</v>
      </c>
      <c r="D1013" s="23">
        <v>204716</v>
      </c>
      <c r="E1013" s="23">
        <v>133499</v>
      </c>
      <c r="F1013" s="23">
        <v>21378</v>
      </c>
      <c r="G1013" s="23">
        <v>112121</v>
      </c>
      <c r="H1013" s="19">
        <v>32.57</v>
      </c>
    </row>
    <row r="1014" spans="1:8" ht="12" hidden="1" customHeight="1">
      <c r="A1014" s="26">
        <v>38061</v>
      </c>
      <c r="B1014" s="23">
        <v>1570788</v>
      </c>
      <c r="C1014" s="23">
        <v>652139</v>
      </c>
      <c r="D1014" s="23">
        <v>200877</v>
      </c>
      <c r="E1014" s="23">
        <v>132089</v>
      </c>
      <c r="F1014" s="23">
        <v>23363</v>
      </c>
      <c r="G1014" s="23">
        <v>108726</v>
      </c>
      <c r="H1014" s="19">
        <v>32.36</v>
      </c>
    </row>
    <row r="1015" spans="1:8" ht="12" hidden="1" customHeight="1">
      <c r="A1015" s="26">
        <v>38092</v>
      </c>
      <c r="B1015" s="23">
        <v>1580367</v>
      </c>
      <c r="C1015" s="23">
        <v>658212</v>
      </c>
      <c r="D1015" s="23">
        <v>201414</v>
      </c>
      <c r="E1015" s="23">
        <v>133127</v>
      </c>
      <c r="F1015" s="23">
        <v>23255</v>
      </c>
      <c r="G1015" s="23">
        <v>109872</v>
      </c>
      <c r="H1015" s="19">
        <v>35.049999999999997</v>
      </c>
    </row>
    <row r="1016" spans="1:8" ht="12" hidden="1" customHeight="1">
      <c r="A1016" s="26">
        <v>38122</v>
      </c>
      <c r="B1016" s="23">
        <v>1610065</v>
      </c>
      <c r="C1016" s="23">
        <v>661339</v>
      </c>
      <c r="D1016" s="23">
        <v>205399</v>
      </c>
      <c r="E1016" s="23">
        <v>137200</v>
      </c>
      <c r="F1016" s="23">
        <v>22853</v>
      </c>
      <c r="G1016" s="23">
        <v>114347</v>
      </c>
      <c r="H1016" s="19">
        <v>36.979999999999997</v>
      </c>
    </row>
    <row r="1017" spans="1:8" ht="12" hidden="1" customHeight="1">
      <c r="A1017" s="26">
        <v>38153</v>
      </c>
      <c r="B1017" s="23">
        <v>1630882</v>
      </c>
      <c r="C1017" s="23">
        <v>662378</v>
      </c>
      <c r="D1017" s="23">
        <v>208470</v>
      </c>
      <c r="E1017" s="23">
        <v>140218</v>
      </c>
      <c r="F1017" s="23">
        <v>23180</v>
      </c>
      <c r="G1017" s="23">
        <v>117038</v>
      </c>
      <c r="H1017" s="19">
        <v>33.15</v>
      </c>
    </row>
    <row r="1018" spans="1:8" ht="12" hidden="1" customHeight="1">
      <c r="A1018" s="26">
        <v>38183</v>
      </c>
      <c r="B1018" s="23">
        <v>1646102</v>
      </c>
      <c r="C1018" s="23">
        <v>665666</v>
      </c>
      <c r="D1018" s="23">
        <v>211427</v>
      </c>
      <c r="E1018" s="23">
        <v>140525</v>
      </c>
      <c r="F1018" s="23">
        <v>23253</v>
      </c>
      <c r="G1018" s="23">
        <v>117272</v>
      </c>
      <c r="H1018" s="19">
        <v>41.93</v>
      </c>
    </row>
    <row r="1019" spans="1:8" ht="12" hidden="1" customHeight="1">
      <c r="A1019" s="26">
        <v>38214</v>
      </c>
      <c r="B1019" s="23">
        <v>1654216</v>
      </c>
      <c r="C1019" s="23">
        <v>669001</v>
      </c>
      <c r="D1019" s="23">
        <v>208229</v>
      </c>
      <c r="E1019" s="23">
        <v>137945</v>
      </c>
      <c r="F1019" s="23">
        <v>23535</v>
      </c>
      <c r="G1019" s="23">
        <v>114410</v>
      </c>
      <c r="H1019" s="19">
        <v>39.89</v>
      </c>
    </row>
    <row r="1020" spans="1:8" ht="12" hidden="1" customHeight="1">
      <c r="A1020" s="26">
        <v>38245</v>
      </c>
      <c r="B1020" s="23">
        <v>1641501</v>
      </c>
      <c r="C1020" s="23">
        <v>670270</v>
      </c>
      <c r="D1020" s="23">
        <v>204735</v>
      </c>
      <c r="E1020" s="23">
        <v>135692</v>
      </c>
      <c r="F1020" s="23">
        <v>22723</v>
      </c>
      <c r="G1020" s="23">
        <v>112969</v>
      </c>
      <c r="H1020" s="19">
        <v>47.35</v>
      </c>
    </row>
    <row r="1021" spans="1:8" ht="12" hidden="1" customHeight="1">
      <c r="A1021" s="26">
        <v>38275</v>
      </c>
      <c r="B1021" s="23">
        <v>1637187</v>
      </c>
      <c r="C1021" s="23">
        <v>670322</v>
      </c>
      <c r="D1021" s="23">
        <v>203474</v>
      </c>
      <c r="E1021" s="23">
        <v>138420</v>
      </c>
      <c r="F1021" s="23">
        <v>25184</v>
      </c>
      <c r="G1021" s="23">
        <v>113236</v>
      </c>
      <c r="H1021" s="19">
        <v>47.99</v>
      </c>
    </row>
    <row r="1022" spans="1:8" ht="12" hidden="1" customHeight="1">
      <c r="A1022" s="26">
        <v>38306</v>
      </c>
      <c r="B1022" s="23">
        <v>1656220</v>
      </c>
      <c r="C1022" s="23">
        <v>672764</v>
      </c>
      <c r="D1022" s="23">
        <v>211654</v>
      </c>
      <c r="E1022" s="23">
        <v>141474</v>
      </c>
      <c r="F1022" s="23">
        <v>24422</v>
      </c>
      <c r="G1022" s="23">
        <v>117052</v>
      </c>
      <c r="H1022" s="19">
        <v>44.63</v>
      </c>
    </row>
    <row r="1023" spans="1:8" ht="12" hidden="1" customHeight="1">
      <c r="A1023" s="26">
        <v>38336</v>
      </c>
      <c r="B1023" s="23">
        <v>1644805</v>
      </c>
      <c r="C1023" s="23">
        <v>675600</v>
      </c>
      <c r="D1023" s="23">
        <v>217601</v>
      </c>
      <c r="E1023" s="23">
        <v>143204</v>
      </c>
      <c r="F1023" s="23">
        <v>24802</v>
      </c>
      <c r="G1023" s="23">
        <v>118402</v>
      </c>
      <c r="H1023" s="19">
        <v>40.24</v>
      </c>
    </row>
    <row r="1024" spans="1:8" ht="12" hidden="1" customHeight="1">
      <c r="A1024" s="26">
        <v>38367</v>
      </c>
      <c r="B1024" s="23">
        <v>1646813</v>
      </c>
      <c r="C1024" s="23">
        <v>679670</v>
      </c>
      <c r="D1024" s="23">
        <v>222161</v>
      </c>
      <c r="E1024" s="23">
        <v>145645</v>
      </c>
      <c r="F1024" s="23">
        <v>24702</v>
      </c>
      <c r="G1024" s="23">
        <v>120943</v>
      </c>
      <c r="H1024" s="19">
        <v>44.07</v>
      </c>
    </row>
    <row r="1025" spans="1:8" ht="12" hidden="1" customHeight="1">
      <c r="A1025" s="26">
        <v>38398</v>
      </c>
      <c r="B1025" s="23">
        <v>1662533</v>
      </c>
      <c r="C1025" s="23">
        <v>682013</v>
      </c>
      <c r="D1025" s="23">
        <v>229297</v>
      </c>
      <c r="E1025" s="23">
        <v>146376</v>
      </c>
      <c r="F1025" s="23">
        <v>25040</v>
      </c>
      <c r="G1025" s="23">
        <v>121336</v>
      </c>
      <c r="H1025" s="19">
        <v>49.98</v>
      </c>
    </row>
    <row r="1026" spans="1:8" ht="12" hidden="1" customHeight="1">
      <c r="A1026" s="26">
        <v>38426</v>
      </c>
      <c r="B1026" s="23">
        <v>1660779</v>
      </c>
      <c r="C1026" s="23">
        <v>688150</v>
      </c>
      <c r="D1026" s="23">
        <v>213663</v>
      </c>
      <c r="E1026" s="23">
        <v>136404</v>
      </c>
      <c r="F1026" s="23">
        <v>20282</v>
      </c>
      <c r="G1026" s="23">
        <v>116122</v>
      </c>
      <c r="H1026" s="19">
        <v>53.01</v>
      </c>
    </row>
    <row r="1027" spans="1:8" ht="12" hidden="1" customHeight="1">
      <c r="A1027" s="26">
        <v>38457</v>
      </c>
      <c r="B1027" s="23">
        <v>1701721</v>
      </c>
      <c r="C1027" s="23">
        <v>691880</v>
      </c>
      <c r="D1027" s="23">
        <v>217814</v>
      </c>
      <c r="E1027" s="23">
        <v>141088</v>
      </c>
      <c r="F1027" s="23">
        <v>23104</v>
      </c>
      <c r="G1027" s="23">
        <v>117984</v>
      </c>
      <c r="H1027" s="19">
        <v>50.83</v>
      </c>
    </row>
    <row r="1028" spans="1:8" ht="12" hidden="1" customHeight="1">
      <c r="A1028" s="26">
        <v>38487</v>
      </c>
      <c r="B1028" s="23">
        <v>1729735</v>
      </c>
      <c r="C1028" s="23">
        <v>693938</v>
      </c>
      <c r="D1028" s="23">
        <v>218271</v>
      </c>
      <c r="E1028" s="23">
        <v>140704</v>
      </c>
      <c r="F1028" s="23">
        <v>22297</v>
      </c>
      <c r="G1028" s="23">
        <v>118407</v>
      </c>
      <c r="H1028" s="19">
        <v>49.69</v>
      </c>
    </row>
    <row r="1029" spans="1:8" ht="12" hidden="1" customHeight="1">
      <c r="A1029" s="26">
        <v>38518</v>
      </c>
      <c r="B1029" s="23">
        <v>1739533</v>
      </c>
      <c r="C1029" s="23">
        <v>696398</v>
      </c>
      <c r="D1029" s="23">
        <v>217623</v>
      </c>
      <c r="E1029" s="23">
        <v>140939</v>
      </c>
      <c r="F1029" s="23">
        <v>24594</v>
      </c>
      <c r="G1029" s="23">
        <v>116345</v>
      </c>
      <c r="H1029" s="19">
        <v>55.7</v>
      </c>
    </row>
    <row r="1030" spans="1:8" ht="12" hidden="1" customHeight="1">
      <c r="A1030" s="26">
        <v>38548</v>
      </c>
      <c r="B1030" s="23">
        <v>1743178</v>
      </c>
      <c r="C1030" s="23">
        <v>698811</v>
      </c>
      <c r="D1030" s="23">
        <v>206858</v>
      </c>
      <c r="E1030" s="23">
        <v>133560</v>
      </c>
      <c r="F1030" s="23">
        <v>22569</v>
      </c>
      <c r="G1030" s="23">
        <v>110991</v>
      </c>
      <c r="H1030" s="19">
        <v>59.52</v>
      </c>
    </row>
    <row r="1031" spans="1:8" ht="12" hidden="1" customHeight="1">
      <c r="A1031" s="26">
        <v>38579</v>
      </c>
      <c r="B1031" s="23">
        <v>1715986</v>
      </c>
      <c r="C1031" s="23">
        <v>700726</v>
      </c>
      <c r="D1031" s="23">
        <v>191144</v>
      </c>
      <c r="E1031" s="23">
        <v>122533</v>
      </c>
      <c r="F1031" s="23">
        <v>18824</v>
      </c>
      <c r="G1031" s="23">
        <v>103709</v>
      </c>
      <c r="H1031" s="19">
        <v>67.12</v>
      </c>
    </row>
    <row r="1032" spans="1:8" ht="12" hidden="1" customHeight="1">
      <c r="A1032" s="26">
        <v>38610</v>
      </c>
      <c r="B1032" s="23">
        <v>1704289</v>
      </c>
      <c r="C1032" s="23">
        <v>693659</v>
      </c>
      <c r="D1032" s="23">
        <v>196146</v>
      </c>
      <c r="E1032" s="23">
        <v>127331</v>
      </c>
      <c r="F1032" s="23">
        <v>19848</v>
      </c>
      <c r="G1032" s="23">
        <v>107483</v>
      </c>
      <c r="H1032" s="19">
        <v>62.3</v>
      </c>
    </row>
    <row r="1033" spans="1:8" ht="12" hidden="1" customHeight="1">
      <c r="A1033" s="26">
        <v>38640</v>
      </c>
      <c r="B1033" s="23">
        <v>1716392</v>
      </c>
      <c r="C1033" s="23">
        <v>685238</v>
      </c>
      <c r="D1033" s="23">
        <v>200964</v>
      </c>
      <c r="E1033" s="23">
        <v>131287</v>
      </c>
      <c r="F1033" s="23">
        <v>20203</v>
      </c>
      <c r="G1033" s="23">
        <v>111084</v>
      </c>
      <c r="H1033" s="19">
        <v>58.6</v>
      </c>
    </row>
    <row r="1034" spans="1:8" ht="12" hidden="1" customHeight="1">
      <c r="A1034" s="26">
        <v>38671</v>
      </c>
      <c r="B1034" s="23">
        <v>1729460</v>
      </c>
      <c r="C1034" s="23">
        <v>685630</v>
      </c>
      <c r="D1034" s="23">
        <v>205265</v>
      </c>
      <c r="E1034" s="23">
        <v>135441</v>
      </c>
      <c r="F1034" s="23">
        <v>19830</v>
      </c>
      <c r="G1034" s="23">
        <v>115611</v>
      </c>
      <c r="H1034" s="19">
        <v>52.89</v>
      </c>
    </row>
    <row r="1035" spans="1:8" ht="12" hidden="1" customHeight="1">
      <c r="A1035" s="26">
        <v>38701</v>
      </c>
      <c r="B1035" s="23">
        <v>1697604</v>
      </c>
      <c r="C1035" s="23">
        <v>684544</v>
      </c>
      <c r="D1035" s="23">
        <v>208328</v>
      </c>
      <c r="E1035" s="23">
        <v>135808</v>
      </c>
      <c r="F1035" s="23">
        <v>20037</v>
      </c>
      <c r="G1035" s="23">
        <v>115771</v>
      </c>
      <c r="H1035" s="19">
        <v>58.01</v>
      </c>
    </row>
    <row r="1036" spans="1:8" ht="12" hidden="1" customHeight="1">
      <c r="A1036" s="26">
        <v>38732</v>
      </c>
      <c r="B1036" s="23">
        <v>1712623</v>
      </c>
      <c r="C1036" s="23">
        <v>683458</v>
      </c>
      <c r="D1036" s="23">
        <v>220426</v>
      </c>
      <c r="E1036" s="23">
        <v>142175</v>
      </c>
      <c r="F1036" s="23">
        <v>22480</v>
      </c>
      <c r="G1036" s="23">
        <v>119695</v>
      </c>
      <c r="H1036" s="19">
        <v>65.2</v>
      </c>
    </row>
    <row r="1037" spans="1:8" ht="12" hidden="1" customHeight="1">
      <c r="A1037" s="26">
        <v>38763</v>
      </c>
      <c r="B1037" s="23">
        <v>1719198</v>
      </c>
      <c r="C1037" s="23">
        <v>684769</v>
      </c>
      <c r="D1037" s="23">
        <v>222370</v>
      </c>
      <c r="E1037" s="23">
        <v>137882</v>
      </c>
      <c r="F1037" s="23">
        <v>20534</v>
      </c>
      <c r="G1037" s="23">
        <v>117348</v>
      </c>
      <c r="H1037" s="19">
        <v>59.58</v>
      </c>
    </row>
    <row r="1038" spans="1:8" ht="12" hidden="1" customHeight="1">
      <c r="A1038" s="26">
        <v>38791</v>
      </c>
      <c r="B1038" s="23">
        <v>1691156</v>
      </c>
      <c r="C1038" s="23">
        <v>686054</v>
      </c>
      <c r="D1038" s="23">
        <v>208722</v>
      </c>
      <c r="E1038" s="23">
        <v>124152</v>
      </c>
      <c r="F1038" s="23">
        <v>16352</v>
      </c>
      <c r="G1038" s="23">
        <v>107800</v>
      </c>
      <c r="H1038" s="19">
        <v>64.94</v>
      </c>
    </row>
    <row r="1039" spans="1:8" ht="12" hidden="1" customHeight="1">
      <c r="A1039" s="26">
        <v>38822</v>
      </c>
      <c r="B1039" s="23">
        <v>1700494</v>
      </c>
      <c r="C1039" s="23">
        <v>687887</v>
      </c>
      <c r="D1039" s="23">
        <v>206862</v>
      </c>
      <c r="E1039" s="23">
        <v>115411</v>
      </c>
      <c r="F1039" s="23">
        <v>4741</v>
      </c>
      <c r="G1039" s="23">
        <v>110670</v>
      </c>
      <c r="H1039" s="19">
        <v>72.040000000000006</v>
      </c>
    </row>
    <row r="1040" spans="1:8" ht="12" hidden="1" customHeight="1">
      <c r="A1040" s="26">
        <v>38852</v>
      </c>
      <c r="B1040" s="23">
        <v>1723518</v>
      </c>
      <c r="C1040" s="23">
        <v>688600</v>
      </c>
      <c r="D1040" s="23">
        <v>214163</v>
      </c>
      <c r="E1040" s="23">
        <v>121471</v>
      </c>
      <c r="F1040" s="23">
        <v>4579</v>
      </c>
      <c r="G1040" s="23">
        <v>116892</v>
      </c>
      <c r="H1040" s="19">
        <v>67.97</v>
      </c>
    </row>
    <row r="1041" spans="1:8" ht="12" hidden="1" customHeight="1">
      <c r="A1041" s="26">
        <v>38883</v>
      </c>
      <c r="B1041" s="23">
        <v>1728725</v>
      </c>
      <c r="C1041" s="23">
        <v>687847</v>
      </c>
      <c r="D1041" s="23">
        <v>213292</v>
      </c>
      <c r="E1041" s="23">
        <v>119148</v>
      </c>
      <c r="F1041" s="23">
        <v>3208</v>
      </c>
      <c r="G1041" s="23">
        <v>115940</v>
      </c>
      <c r="H1041" s="19">
        <v>73.12</v>
      </c>
    </row>
    <row r="1042" spans="1:8" ht="12" hidden="1" customHeight="1">
      <c r="A1042" s="26">
        <v>38913</v>
      </c>
      <c r="B1042" s="23">
        <v>1742897</v>
      </c>
      <c r="C1042" s="23">
        <v>687845</v>
      </c>
      <c r="D1042" s="23">
        <v>208864</v>
      </c>
      <c r="E1042" s="23">
        <v>117930</v>
      </c>
      <c r="F1042" s="23">
        <v>2863</v>
      </c>
      <c r="G1042" s="23">
        <v>115067</v>
      </c>
      <c r="H1042" s="19">
        <v>74.319999999999993</v>
      </c>
    </row>
    <row r="1043" spans="1:8" ht="12" hidden="1" customHeight="1">
      <c r="A1043" s="26">
        <v>38944</v>
      </c>
      <c r="B1043" s="23">
        <v>1762790</v>
      </c>
      <c r="C1043" s="23">
        <v>687840</v>
      </c>
      <c r="D1043" s="23">
        <v>208986</v>
      </c>
      <c r="E1043" s="23">
        <v>116560</v>
      </c>
      <c r="F1043" s="23">
        <v>3111</v>
      </c>
      <c r="G1043" s="23">
        <v>113449</v>
      </c>
      <c r="H1043" s="19">
        <v>69.52</v>
      </c>
    </row>
    <row r="1044" spans="1:8" ht="12" hidden="1" customHeight="1">
      <c r="A1044" s="26">
        <v>38975</v>
      </c>
      <c r="B1044" s="23">
        <v>1784991</v>
      </c>
      <c r="C1044" s="23">
        <v>687837</v>
      </c>
      <c r="D1044" s="23">
        <v>214127</v>
      </c>
      <c r="E1044" s="23">
        <v>120495</v>
      </c>
      <c r="F1044" s="23">
        <v>3000</v>
      </c>
      <c r="G1044" s="23">
        <v>117495</v>
      </c>
      <c r="H1044" s="19">
        <v>60.12</v>
      </c>
    </row>
    <row r="1045" spans="1:8" ht="12" hidden="1" customHeight="1">
      <c r="A1045" s="26">
        <v>39005</v>
      </c>
      <c r="B1045" s="23">
        <v>1769039</v>
      </c>
      <c r="C1045" s="23">
        <v>688605</v>
      </c>
      <c r="D1045" s="23">
        <v>204604</v>
      </c>
      <c r="E1045" s="23">
        <v>112819</v>
      </c>
      <c r="F1045" s="23">
        <v>1636</v>
      </c>
      <c r="G1045" s="23">
        <v>111183</v>
      </c>
      <c r="H1045" s="19">
        <v>55.97</v>
      </c>
    </row>
    <row r="1046" spans="1:8" ht="12" hidden="1" customHeight="1">
      <c r="A1046" s="26">
        <v>39036</v>
      </c>
      <c r="B1046" s="23">
        <v>1745091</v>
      </c>
      <c r="C1046" s="23">
        <v>688605</v>
      </c>
      <c r="D1046" s="23">
        <v>204031</v>
      </c>
      <c r="E1046" s="23">
        <v>113798</v>
      </c>
      <c r="F1046" s="23">
        <v>1661</v>
      </c>
      <c r="G1046" s="23">
        <v>112137</v>
      </c>
      <c r="H1046" s="19">
        <v>63.96</v>
      </c>
    </row>
    <row r="1047" spans="1:8" ht="12" hidden="1" customHeight="1">
      <c r="A1047" s="26">
        <v>39066</v>
      </c>
      <c r="B1047" s="23">
        <v>1719506</v>
      </c>
      <c r="C1047" s="23">
        <v>688605</v>
      </c>
      <c r="D1047" s="23">
        <v>211806</v>
      </c>
      <c r="E1047" s="23">
        <v>116097</v>
      </c>
      <c r="F1047" s="23">
        <v>1601</v>
      </c>
      <c r="G1047" s="23">
        <v>114496</v>
      </c>
      <c r="H1047" s="19">
        <v>59.66</v>
      </c>
    </row>
    <row r="1048" spans="1:8" ht="12" hidden="1" customHeight="1">
      <c r="A1048" s="26">
        <v>39097</v>
      </c>
      <c r="B1048" s="23">
        <v>1724025</v>
      </c>
      <c r="C1048" s="23">
        <v>688605</v>
      </c>
      <c r="D1048" s="23">
        <v>227425</v>
      </c>
      <c r="E1048" s="23">
        <v>124256</v>
      </c>
      <c r="F1048" s="23">
        <v>1051</v>
      </c>
      <c r="G1048" s="23">
        <v>123205</v>
      </c>
      <c r="H1048" s="19">
        <v>56.32</v>
      </c>
    </row>
    <row r="1049" spans="1:8" ht="12" hidden="1" customHeight="1">
      <c r="A1049" s="26">
        <v>39128</v>
      </c>
      <c r="B1049" s="23">
        <v>1666218</v>
      </c>
      <c r="C1049" s="23">
        <v>688604</v>
      </c>
      <c r="D1049" s="23">
        <v>215327</v>
      </c>
      <c r="E1049" s="23">
        <v>115992</v>
      </c>
      <c r="F1049" s="23">
        <v>996</v>
      </c>
      <c r="G1049" s="23">
        <v>114996</v>
      </c>
      <c r="H1049" s="19">
        <v>59.72</v>
      </c>
    </row>
    <row r="1050" spans="1:8" ht="12" hidden="1" customHeight="1">
      <c r="A1050" s="26">
        <v>39156</v>
      </c>
      <c r="B1050" s="23">
        <v>1677595</v>
      </c>
      <c r="C1050" s="23">
        <v>688602</v>
      </c>
      <c r="D1050" s="23">
        <v>201570</v>
      </c>
      <c r="E1050" s="23">
        <v>109169</v>
      </c>
      <c r="F1050" s="23">
        <v>1965</v>
      </c>
      <c r="G1050" s="23">
        <v>107204</v>
      </c>
      <c r="H1050" s="19">
        <v>68.73</v>
      </c>
    </row>
    <row r="1051" spans="1:8" ht="12" hidden="1" customHeight="1">
      <c r="A1051" s="26">
        <v>39187</v>
      </c>
      <c r="B1051" s="23">
        <v>1693793</v>
      </c>
      <c r="C1051" s="23">
        <v>689392</v>
      </c>
      <c r="D1051" s="23">
        <v>196921</v>
      </c>
      <c r="E1051" s="23">
        <v>108493</v>
      </c>
      <c r="F1051" s="23">
        <v>1789</v>
      </c>
      <c r="G1051" s="23">
        <v>106704</v>
      </c>
      <c r="H1051" s="19">
        <v>67.17</v>
      </c>
    </row>
    <row r="1052" spans="1:8" ht="12" hidden="1" customHeight="1">
      <c r="A1052" s="26">
        <v>39217</v>
      </c>
      <c r="B1052" s="23">
        <v>1723737</v>
      </c>
      <c r="C1052" s="23">
        <v>690270</v>
      </c>
      <c r="D1052" s="23">
        <v>202746</v>
      </c>
      <c r="E1052" s="23">
        <v>114519</v>
      </c>
      <c r="F1052" s="23">
        <v>2053</v>
      </c>
      <c r="G1052" s="23">
        <v>112466</v>
      </c>
      <c r="H1052" s="19">
        <v>67.16</v>
      </c>
    </row>
    <row r="1053" spans="1:8" ht="12" hidden="1" customHeight="1">
      <c r="A1053" s="26">
        <v>39248</v>
      </c>
      <c r="B1053" s="23">
        <v>1729597</v>
      </c>
      <c r="C1053" s="23">
        <v>690270</v>
      </c>
      <c r="D1053" s="23">
        <v>205546</v>
      </c>
      <c r="E1053" s="23">
        <v>116639</v>
      </c>
      <c r="F1053" s="23">
        <v>2061</v>
      </c>
      <c r="G1053" s="23">
        <v>114578</v>
      </c>
      <c r="H1053" s="19">
        <v>72.739999999999995</v>
      </c>
    </row>
    <row r="1054" spans="1:8" ht="12" hidden="1" customHeight="1">
      <c r="A1054" s="26">
        <v>39278</v>
      </c>
      <c r="B1054" s="23">
        <v>1733466</v>
      </c>
      <c r="C1054" s="23">
        <v>690270</v>
      </c>
      <c r="D1054" s="23">
        <v>205097</v>
      </c>
      <c r="E1054" s="23">
        <v>114241</v>
      </c>
      <c r="F1054" s="23">
        <v>2012</v>
      </c>
      <c r="G1054" s="23">
        <v>112229</v>
      </c>
      <c r="H1054" s="19">
        <v>77.569999999999993</v>
      </c>
    </row>
    <row r="1055" spans="1:8" ht="12" hidden="1" customHeight="1">
      <c r="A1055" s="26">
        <v>39309</v>
      </c>
      <c r="B1055" s="23">
        <v>1715657</v>
      </c>
      <c r="C1055" s="23">
        <v>690437</v>
      </c>
      <c r="D1055" s="23">
        <v>193968</v>
      </c>
      <c r="E1055" s="23">
        <v>110623</v>
      </c>
      <c r="F1055" s="23">
        <v>1895</v>
      </c>
      <c r="G1055" s="23">
        <v>108728</v>
      </c>
      <c r="H1055" s="19">
        <v>72.13</v>
      </c>
    </row>
    <row r="1056" spans="1:8" ht="12" hidden="1" customHeight="1">
      <c r="A1056" s="26">
        <v>39340</v>
      </c>
      <c r="B1056" s="23">
        <v>1716535</v>
      </c>
      <c r="C1056" s="23">
        <v>692803</v>
      </c>
      <c r="D1056" s="23">
        <v>199986</v>
      </c>
      <c r="E1056" s="23">
        <v>113215</v>
      </c>
      <c r="F1056" s="23">
        <v>1761</v>
      </c>
      <c r="G1056" s="23">
        <v>111454</v>
      </c>
      <c r="H1056" s="19">
        <v>80.11</v>
      </c>
    </row>
    <row r="1057" spans="1:8" ht="12" hidden="1" customHeight="1">
      <c r="A1057" s="26">
        <v>39370</v>
      </c>
      <c r="B1057" s="23">
        <v>1707655</v>
      </c>
      <c r="C1057" s="23">
        <v>694129</v>
      </c>
      <c r="D1057" s="23">
        <v>198592</v>
      </c>
      <c r="E1057" s="23">
        <v>108773</v>
      </c>
      <c r="F1057" s="23">
        <v>1152</v>
      </c>
      <c r="G1057" s="23">
        <v>107621</v>
      </c>
      <c r="H1057" s="19">
        <v>89.92</v>
      </c>
    </row>
    <row r="1058" spans="1:8" ht="12" hidden="1" customHeight="1">
      <c r="A1058" s="26">
        <v>39401</v>
      </c>
      <c r="B1058" s="23">
        <v>1689773</v>
      </c>
      <c r="C1058" s="23">
        <v>695503</v>
      </c>
      <c r="D1058" s="23">
        <v>204759</v>
      </c>
      <c r="E1058" s="23">
        <v>110535</v>
      </c>
      <c r="F1058" s="23">
        <v>938</v>
      </c>
      <c r="G1058" s="23">
        <v>109597</v>
      </c>
      <c r="H1058" s="19">
        <v>88.92</v>
      </c>
    </row>
    <row r="1059" spans="1:8" ht="12" hidden="1" customHeight="1">
      <c r="A1059" s="26">
        <v>39431</v>
      </c>
      <c r="B1059" s="23">
        <v>1665345</v>
      </c>
      <c r="C1059" s="23">
        <v>696941</v>
      </c>
      <c r="D1059" s="23">
        <v>218107</v>
      </c>
      <c r="E1059" s="23">
        <v>111426</v>
      </c>
      <c r="F1059" s="23">
        <v>1224</v>
      </c>
      <c r="G1059" s="23">
        <v>110202</v>
      </c>
      <c r="H1059" s="19">
        <v>94.27</v>
      </c>
    </row>
    <row r="1060" spans="1:8" ht="12" hidden="1" customHeight="1">
      <c r="A1060" s="26">
        <v>39462</v>
      </c>
      <c r="B1060" s="23">
        <v>1676550</v>
      </c>
      <c r="C1060" s="23">
        <v>698349</v>
      </c>
      <c r="D1060" s="23">
        <v>232831</v>
      </c>
      <c r="E1060" s="23">
        <v>117418</v>
      </c>
      <c r="F1060" s="23">
        <v>1013</v>
      </c>
      <c r="G1060" s="23">
        <v>116405</v>
      </c>
      <c r="H1060" s="19">
        <v>91.06</v>
      </c>
    </row>
    <row r="1061" spans="1:8" ht="12" hidden="1" customHeight="1">
      <c r="A1061" s="26">
        <v>39493</v>
      </c>
      <c r="B1061" s="23">
        <v>1663623</v>
      </c>
      <c r="C1061" s="23">
        <v>698822</v>
      </c>
      <c r="D1061" s="23">
        <v>235157</v>
      </c>
      <c r="E1061" s="23">
        <v>119915</v>
      </c>
      <c r="F1061" s="23">
        <v>760</v>
      </c>
      <c r="G1061" s="23">
        <v>119155</v>
      </c>
      <c r="H1061" s="19">
        <v>100.24</v>
      </c>
    </row>
    <row r="1062" spans="1:8" ht="12" hidden="1" customHeight="1">
      <c r="A1062" s="26">
        <v>39522</v>
      </c>
      <c r="B1062" s="23">
        <v>1654739</v>
      </c>
      <c r="C1062" s="23">
        <v>700372</v>
      </c>
      <c r="D1062" s="23">
        <v>222198</v>
      </c>
      <c r="E1062" s="23">
        <v>110601</v>
      </c>
      <c r="F1062" s="23">
        <v>1669</v>
      </c>
      <c r="G1062" s="23">
        <v>108932</v>
      </c>
      <c r="H1062" s="19">
        <v>100.57</v>
      </c>
    </row>
    <row r="1063" spans="1:8" ht="12" hidden="1" customHeight="1">
      <c r="A1063" s="26">
        <v>39553</v>
      </c>
      <c r="B1063" s="23">
        <v>1666413</v>
      </c>
      <c r="C1063" s="23">
        <v>701468</v>
      </c>
      <c r="D1063" s="23">
        <v>211349</v>
      </c>
      <c r="E1063" s="23">
        <v>106202</v>
      </c>
      <c r="F1063" s="23">
        <v>1864</v>
      </c>
      <c r="G1063" s="23">
        <v>104338</v>
      </c>
      <c r="H1063" s="19">
        <v>111.96</v>
      </c>
    </row>
    <row r="1064" spans="1:8" ht="12" hidden="1" customHeight="1">
      <c r="A1064" s="26">
        <v>39583</v>
      </c>
      <c r="B1064" s="23">
        <v>1674104</v>
      </c>
      <c r="C1064" s="23">
        <v>704253</v>
      </c>
      <c r="D1064" s="23">
        <v>208345</v>
      </c>
      <c r="E1064" s="23">
        <v>106001</v>
      </c>
      <c r="F1064" s="23">
        <v>1937</v>
      </c>
      <c r="G1064" s="23">
        <v>104064</v>
      </c>
      <c r="H1064" s="19">
        <v>127.62</v>
      </c>
    </row>
    <row r="1065" spans="1:8" ht="12" hidden="1" customHeight="1">
      <c r="A1065" s="26">
        <v>39614</v>
      </c>
      <c r="B1065" s="23">
        <v>1686009</v>
      </c>
      <c r="C1065" s="23">
        <v>705955</v>
      </c>
      <c r="D1065" s="23">
        <v>210870</v>
      </c>
      <c r="E1065" s="23">
        <v>107316</v>
      </c>
      <c r="F1065" s="23">
        <v>1801</v>
      </c>
      <c r="G1065" s="23">
        <v>105515</v>
      </c>
      <c r="H1065" s="19">
        <v>141.49</v>
      </c>
    </row>
    <row r="1066" spans="1:8" ht="12" hidden="1" customHeight="1">
      <c r="A1066" s="26">
        <v>39644</v>
      </c>
      <c r="B1066" s="23">
        <v>1698089</v>
      </c>
      <c r="C1066" s="23">
        <v>707215</v>
      </c>
      <c r="D1066" s="23">
        <v>206679</v>
      </c>
      <c r="E1066" s="23">
        <v>102257</v>
      </c>
      <c r="F1066" s="23">
        <v>1806</v>
      </c>
      <c r="G1066" s="23">
        <v>100451</v>
      </c>
      <c r="H1066" s="19">
        <v>124.47</v>
      </c>
    </row>
    <row r="1067" spans="1:8" ht="12" hidden="1" customHeight="1">
      <c r="A1067" s="26">
        <v>39675</v>
      </c>
      <c r="B1067" s="23">
        <v>1710596</v>
      </c>
      <c r="C1067" s="23">
        <v>707212</v>
      </c>
      <c r="D1067" s="23">
        <v>195737</v>
      </c>
      <c r="E1067" s="23">
        <v>97765</v>
      </c>
      <c r="F1067" s="23">
        <v>1870</v>
      </c>
      <c r="G1067" s="23">
        <v>95895</v>
      </c>
      <c r="H1067" s="19">
        <v>113.28</v>
      </c>
    </row>
    <row r="1068" spans="1:8" ht="12" hidden="1" customHeight="1">
      <c r="A1068" s="26">
        <v>39706</v>
      </c>
      <c r="B1068" s="23">
        <v>1704422</v>
      </c>
      <c r="C1068" s="23">
        <v>702435</v>
      </c>
      <c r="D1068" s="23">
        <v>190020</v>
      </c>
      <c r="E1068" s="23">
        <v>92594</v>
      </c>
      <c r="F1068" s="23">
        <v>1831</v>
      </c>
      <c r="G1068" s="23">
        <v>90763</v>
      </c>
      <c r="H1068" s="19">
        <v>94.84</v>
      </c>
    </row>
    <row r="1069" spans="1:8" ht="12" hidden="1" customHeight="1">
      <c r="A1069" s="26">
        <v>39736</v>
      </c>
      <c r="B1069" s="23">
        <v>1711036</v>
      </c>
      <c r="C1069" s="23">
        <v>701831</v>
      </c>
      <c r="D1069" s="23">
        <v>194972</v>
      </c>
      <c r="E1069" s="23">
        <v>95868</v>
      </c>
      <c r="F1069" s="23">
        <v>1195</v>
      </c>
      <c r="G1069" s="23">
        <v>94673</v>
      </c>
      <c r="H1069" s="19">
        <v>60.41</v>
      </c>
    </row>
    <row r="1070" spans="1:8" ht="12" hidden="1" customHeight="1">
      <c r="A1070" s="26">
        <v>39767</v>
      </c>
      <c r="B1070" s="23">
        <v>1732029</v>
      </c>
      <c r="C1070" s="23">
        <v>701828</v>
      </c>
      <c r="D1070" s="23">
        <v>203729</v>
      </c>
      <c r="E1070" s="23">
        <v>96850</v>
      </c>
      <c r="F1070" s="23">
        <v>739</v>
      </c>
      <c r="G1070" s="23">
        <v>96111</v>
      </c>
      <c r="H1070" s="19">
        <v>48.24</v>
      </c>
    </row>
    <row r="1071" spans="1:8" ht="12" hidden="1" customHeight="1">
      <c r="A1071" s="26">
        <v>39797</v>
      </c>
      <c r="B1071" s="23">
        <v>1736739</v>
      </c>
      <c r="C1071" s="23">
        <v>701823</v>
      </c>
      <c r="D1071" s="23">
        <v>213550</v>
      </c>
      <c r="E1071" s="23">
        <v>98314</v>
      </c>
      <c r="F1071" s="23">
        <v>869</v>
      </c>
      <c r="G1071" s="23">
        <v>97445</v>
      </c>
      <c r="H1071" s="19">
        <v>37.03</v>
      </c>
    </row>
    <row r="1072" spans="1:8" ht="12" customHeight="1">
      <c r="A1072" s="26">
        <v>39828</v>
      </c>
      <c r="B1072" s="23">
        <v>1762401</v>
      </c>
      <c r="C1072" s="23">
        <v>703786</v>
      </c>
      <c r="D1072" s="23">
        <v>217704</v>
      </c>
      <c r="E1072" s="23">
        <v>95373</v>
      </c>
      <c r="F1072" s="23">
        <v>768</v>
      </c>
      <c r="G1072" s="23">
        <v>94605</v>
      </c>
      <c r="H1072" s="19">
        <v>45.02</v>
      </c>
    </row>
    <row r="1073" spans="1:8" ht="12" customHeight="1">
      <c r="A1073" s="26">
        <v>39859</v>
      </c>
      <c r="B1073" s="23">
        <v>1770468</v>
      </c>
      <c r="C1073" s="23">
        <v>705541</v>
      </c>
      <c r="D1073" s="23">
        <v>215636</v>
      </c>
      <c r="E1073" s="23">
        <v>88049</v>
      </c>
      <c r="F1073" s="23">
        <v>705</v>
      </c>
      <c r="G1073" s="23">
        <v>87344</v>
      </c>
      <c r="H1073" s="19">
        <v>44.57</v>
      </c>
    </row>
    <row r="1074" spans="1:8">
      <c r="A1074" s="26">
        <v>39887</v>
      </c>
      <c r="B1074" s="23">
        <v>1794973</v>
      </c>
      <c r="C1074" s="23">
        <v>712800</v>
      </c>
      <c r="D1074" s="23">
        <v>216657</v>
      </c>
      <c r="E1074" s="23">
        <v>88190</v>
      </c>
      <c r="F1074" s="23">
        <v>1353</v>
      </c>
      <c r="G1074" s="23">
        <v>86837</v>
      </c>
      <c r="H1074" s="19">
        <v>46.75</v>
      </c>
    </row>
    <row r="1075" spans="1:8">
      <c r="A1075" s="26">
        <v>39918</v>
      </c>
      <c r="B1075" s="23">
        <v>1811745</v>
      </c>
      <c r="C1075" s="23">
        <v>718786</v>
      </c>
      <c r="D1075" s="23">
        <v>212691</v>
      </c>
      <c r="E1075" s="23">
        <v>87638</v>
      </c>
      <c r="F1075" s="23">
        <v>2154</v>
      </c>
      <c r="G1075" s="23">
        <v>85484</v>
      </c>
      <c r="H1075" s="19">
        <v>48.94</v>
      </c>
    </row>
    <row r="1076" spans="1:8">
      <c r="A1076" s="26">
        <v>39948</v>
      </c>
      <c r="B1076" s="23">
        <v>1829030</v>
      </c>
      <c r="C1076" s="23">
        <v>721698</v>
      </c>
      <c r="D1076" s="23">
        <v>206058</v>
      </c>
      <c r="E1076" s="23">
        <v>83874</v>
      </c>
      <c r="F1076" s="23">
        <v>2140</v>
      </c>
      <c r="G1076" s="23">
        <v>81734</v>
      </c>
      <c r="H1076" s="19">
        <v>64.38</v>
      </c>
    </row>
    <row r="1077" spans="1:8">
      <c r="A1077" s="26">
        <v>39979</v>
      </c>
      <c r="B1077" s="23">
        <v>1838993</v>
      </c>
      <c r="C1077" s="23">
        <v>724098</v>
      </c>
      <c r="D1077" s="23">
        <v>213992</v>
      </c>
      <c r="E1077" s="23">
        <v>87938</v>
      </c>
      <c r="F1077" s="23">
        <v>1696</v>
      </c>
      <c r="G1077" s="23">
        <v>86242</v>
      </c>
      <c r="H1077" s="19">
        <v>67.64</v>
      </c>
    </row>
    <row r="1078" spans="1:8">
      <c r="A1078" s="26">
        <v>40009</v>
      </c>
      <c r="B1078" s="23">
        <v>1841512</v>
      </c>
      <c r="C1078" s="23">
        <v>724094</v>
      </c>
      <c r="D1078" s="23">
        <v>210322</v>
      </c>
      <c r="E1078" s="23">
        <v>87123</v>
      </c>
      <c r="F1078" s="23">
        <v>1902</v>
      </c>
      <c r="G1078" s="23">
        <v>85221</v>
      </c>
      <c r="H1078" s="19">
        <v>69.650000000000006</v>
      </c>
    </row>
    <row r="1079" spans="1:8">
      <c r="A1079" s="26">
        <v>40040</v>
      </c>
      <c r="B1079" s="23">
        <v>1828305</v>
      </c>
      <c r="C1079" s="23">
        <v>724092</v>
      </c>
      <c r="D1079" s="23">
        <v>206096</v>
      </c>
      <c r="E1079" s="23">
        <v>86117</v>
      </c>
      <c r="F1079" s="23">
        <v>1543</v>
      </c>
      <c r="G1079" s="23">
        <v>84574</v>
      </c>
      <c r="H1079" s="19">
        <v>68.52</v>
      </c>
    </row>
    <row r="1080" spans="1:8">
      <c r="A1080" s="26">
        <v>40071</v>
      </c>
      <c r="B1080" s="23">
        <v>1844527</v>
      </c>
      <c r="C1080" s="23">
        <v>725086</v>
      </c>
      <c r="D1080" s="23">
        <v>212071</v>
      </c>
      <c r="E1080" s="23">
        <v>84189</v>
      </c>
      <c r="F1080" s="23">
        <v>1519</v>
      </c>
      <c r="G1080" s="23">
        <v>82670</v>
      </c>
      <c r="H1080" s="19">
        <v>66.94</v>
      </c>
    </row>
    <row r="1081" spans="1:8">
      <c r="A1081" s="26">
        <v>40101</v>
      </c>
      <c r="B1081" s="23">
        <v>1821730</v>
      </c>
      <c r="C1081" s="23">
        <v>725081</v>
      </c>
      <c r="D1081" s="23">
        <v>208823</v>
      </c>
      <c r="E1081" s="23">
        <v>79191</v>
      </c>
      <c r="F1081" s="23">
        <v>440</v>
      </c>
      <c r="G1081" s="23">
        <v>78751</v>
      </c>
      <c r="H1081" s="19">
        <v>75.56</v>
      </c>
    </row>
    <row r="1082" spans="1:8">
      <c r="A1082" s="26">
        <v>40132</v>
      </c>
      <c r="B1082" s="23">
        <v>1813533</v>
      </c>
      <c r="C1082" s="23">
        <v>726129</v>
      </c>
      <c r="D1082" s="23">
        <v>218380</v>
      </c>
      <c r="E1082" s="23">
        <v>83206</v>
      </c>
      <c r="F1082" s="23">
        <v>455</v>
      </c>
      <c r="G1082" s="23">
        <v>82751</v>
      </c>
      <c r="H1082" s="19">
        <v>76.010000000000005</v>
      </c>
    </row>
    <row r="1083" spans="1:8">
      <c r="A1083" s="26">
        <v>40162</v>
      </c>
      <c r="B1083" s="23">
        <v>1776157</v>
      </c>
      <c r="C1083" s="23">
        <v>726616</v>
      </c>
      <c r="D1083" s="23">
        <v>222663</v>
      </c>
      <c r="E1083" s="23">
        <v>85912</v>
      </c>
      <c r="F1083" s="23">
        <v>453</v>
      </c>
      <c r="G1083" s="23">
        <v>85459</v>
      </c>
      <c r="H1083" s="36">
        <v>77.7</v>
      </c>
    </row>
    <row r="1084" spans="1:8">
      <c r="A1084" s="26">
        <v>40193</v>
      </c>
      <c r="B1084" s="23">
        <v>1781475</v>
      </c>
      <c r="C1084" s="23">
        <v>726612</v>
      </c>
      <c r="D1084" s="23">
        <v>232060</v>
      </c>
      <c r="E1084" s="23">
        <v>87134</v>
      </c>
      <c r="F1084" s="23">
        <v>399</v>
      </c>
      <c r="G1084" s="23">
        <v>86735</v>
      </c>
      <c r="H1084" s="36">
        <v>72.25</v>
      </c>
    </row>
    <row r="1085" spans="1:8">
      <c r="A1085" s="26">
        <v>40224</v>
      </c>
      <c r="B1085" s="23">
        <v>1778670</v>
      </c>
      <c r="C1085" s="23">
        <v>726608</v>
      </c>
      <c r="D1085" s="23">
        <v>232573</v>
      </c>
      <c r="E1085" s="23">
        <v>83492</v>
      </c>
      <c r="F1085" s="23">
        <v>526</v>
      </c>
      <c r="G1085" s="23">
        <v>82966</v>
      </c>
      <c r="H1085" s="36">
        <v>76.599999999999994</v>
      </c>
    </row>
    <row r="1086" spans="1:8">
      <c r="A1086" s="26">
        <v>40252</v>
      </c>
      <c r="B1086" s="23">
        <v>1779421</v>
      </c>
      <c r="C1086" s="23">
        <v>726604</v>
      </c>
      <c r="D1086" s="23">
        <v>223990</v>
      </c>
      <c r="E1086" s="23">
        <v>81886</v>
      </c>
      <c r="F1086" s="23">
        <v>1675</v>
      </c>
      <c r="G1086" s="23">
        <v>80211</v>
      </c>
      <c r="H1086" s="36">
        <v>81.2</v>
      </c>
    </row>
    <row r="1087" spans="1:8">
      <c r="A1087" s="26">
        <v>40283</v>
      </c>
      <c r="B1087" s="23">
        <v>1804364</v>
      </c>
      <c r="C1087" s="23">
        <v>726599</v>
      </c>
      <c r="D1087" s="23">
        <v>219542</v>
      </c>
      <c r="E1087" s="23">
        <v>78156</v>
      </c>
      <c r="F1087" s="23">
        <v>2083</v>
      </c>
      <c r="G1087" s="23">
        <v>76073</v>
      </c>
      <c r="H1087" s="36">
        <v>85.54</v>
      </c>
    </row>
    <row r="1088" spans="1:8">
      <c r="A1088" s="26">
        <v>40313</v>
      </c>
      <c r="B1088" s="23">
        <v>1823494</v>
      </c>
      <c r="C1088" s="23">
        <v>726594</v>
      </c>
      <c r="D1088" s="23">
        <v>215796</v>
      </c>
      <c r="E1088" s="23">
        <v>75006</v>
      </c>
      <c r="F1088" s="23">
        <v>2033</v>
      </c>
      <c r="G1088" s="23">
        <v>72973</v>
      </c>
      <c r="H1088" s="36">
        <v>73.61</v>
      </c>
    </row>
    <row r="1089" spans="1:11">
      <c r="A1089" s="26">
        <v>40344</v>
      </c>
      <c r="B1089" s="23">
        <v>1838692</v>
      </c>
      <c r="C1089" s="23">
        <v>726591</v>
      </c>
      <c r="D1089" s="23">
        <v>214799</v>
      </c>
      <c r="E1089" s="23">
        <v>71827</v>
      </c>
      <c r="F1089" s="23">
        <v>1756</v>
      </c>
      <c r="G1089" s="23">
        <v>70071</v>
      </c>
      <c r="H1089" s="36">
        <v>73.53</v>
      </c>
    </row>
    <row r="1090" spans="1:11">
      <c r="A1090" s="26">
        <v>40374</v>
      </c>
      <c r="B1090" s="23">
        <v>1852512</v>
      </c>
      <c r="C1090" s="23">
        <v>726586</v>
      </c>
      <c r="D1090" s="23">
        <v>220180</v>
      </c>
      <c r="E1090" s="23">
        <v>71950</v>
      </c>
      <c r="F1090" s="23">
        <v>1555</v>
      </c>
      <c r="G1090" s="23">
        <v>70395</v>
      </c>
      <c r="H1090" s="36">
        <v>77.36</v>
      </c>
    </row>
    <row r="1091" spans="1:11">
      <c r="A1091" s="26">
        <v>40405</v>
      </c>
      <c r="B1091" s="23">
        <v>1857315</v>
      </c>
      <c r="C1091" s="23">
        <v>726581</v>
      </c>
      <c r="D1091" s="23">
        <v>220847</v>
      </c>
      <c r="E1091" s="23">
        <v>72485</v>
      </c>
      <c r="F1091" s="23">
        <v>1172</v>
      </c>
      <c r="G1091" s="23">
        <v>71313</v>
      </c>
      <c r="H1091" s="36">
        <v>74.89</v>
      </c>
    </row>
    <row r="1092" spans="1:11">
      <c r="A1092" s="26"/>
      <c r="B1092" s="23"/>
      <c r="C1092" s="23"/>
      <c r="D1092" s="23"/>
      <c r="E1092" s="23"/>
      <c r="F1092" s="23"/>
      <c r="G1092" s="23"/>
      <c r="H1092" s="36"/>
    </row>
    <row r="1093" spans="1:11">
      <c r="A1093" s="26"/>
      <c r="B1093" s="29" t="s">
        <v>70</v>
      </c>
      <c r="C1093" s="23"/>
      <c r="D1093" s="23"/>
      <c r="E1093" s="23"/>
      <c r="F1093" s="23"/>
      <c r="G1093" s="23"/>
      <c r="H1093" s="19"/>
    </row>
    <row r="1094" spans="1:11">
      <c r="A1094" s="27" t="s">
        <v>41</v>
      </c>
      <c r="B1094" s="23">
        <f>AVERAGE(B904:B915)</f>
        <v>1608840.3333333333</v>
      </c>
      <c r="C1094" s="23">
        <f t="shared" ref="C1094:H1094" si="0">AVERAGE(C904:C915)</f>
        <v>591665.83333333337</v>
      </c>
      <c r="D1094" s="23">
        <f t="shared" si="0"/>
        <v>206434.5</v>
      </c>
      <c r="E1094" s="23">
        <f t="shared" si="0"/>
        <v>165014.25</v>
      </c>
      <c r="F1094" s="23">
        <f t="shared" si="0"/>
        <v>37658.166666666664</v>
      </c>
      <c r="G1094" s="23">
        <f t="shared" si="0"/>
        <v>127356.08333333333</v>
      </c>
      <c r="H1094" s="28">
        <f t="shared" si="0"/>
        <v>17.022500000000004</v>
      </c>
      <c r="I1094" s="32">
        <v>2.5</v>
      </c>
      <c r="J1094" s="28"/>
      <c r="K1094" s="30"/>
    </row>
    <row r="1095" spans="1:11">
      <c r="A1095" s="27" t="s">
        <v>42</v>
      </c>
      <c r="B1095" s="23">
        <f>AVERAGE(B916:B927)</f>
        <v>1525640</v>
      </c>
      <c r="C1095" s="23">
        <f t="shared" ref="C1095:H1095" si="1">AVERAGE(C916:C927)</f>
        <v>581041.41666666663</v>
      </c>
      <c r="D1095" s="23">
        <f t="shared" si="1"/>
        <v>200698.5</v>
      </c>
      <c r="E1095" s="23">
        <f t="shared" si="1"/>
        <v>159791.16666666666</v>
      </c>
      <c r="F1095" s="23">
        <f t="shared" si="1"/>
        <v>39413.333333333336</v>
      </c>
      <c r="G1095" s="23">
        <f t="shared" si="1"/>
        <v>120377.83333333333</v>
      </c>
      <c r="H1095" s="28">
        <f t="shared" si="1"/>
        <v>19.822500000000002</v>
      </c>
      <c r="I1095" s="32">
        <v>3.7</v>
      </c>
      <c r="J1095" s="28"/>
      <c r="K1095" s="28"/>
    </row>
    <row r="1096" spans="1:11">
      <c r="A1096" s="27" t="s">
        <v>43</v>
      </c>
      <c r="B1096" s="23">
        <f>AVERAGE(B928:B939)</f>
        <v>1552154.1666666667</v>
      </c>
      <c r="C1096" s="23">
        <f t="shared" ref="C1096:H1096" si="2">AVERAGE(C928:C939)</f>
        <v>563453.41666666663</v>
      </c>
      <c r="D1096" s="23">
        <f t="shared" si="2"/>
        <v>200294.66666666666</v>
      </c>
      <c r="E1096" s="23">
        <f t="shared" si="2"/>
        <v>158163.25</v>
      </c>
      <c r="F1096" s="23">
        <f t="shared" si="2"/>
        <v>39758.916666666664</v>
      </c>
      <c r="G1096" s="23">
        <f t="shared" si="2"/>
        <v>118404.33333333333</v>
      </c>
      <c r="H1096" s="28">
        <f t="shared" si="2"/>
        <v>19.210833333333333</v>
      </c>
      <c r="I1096" s="32">
        <v>4.5</v>
      </c>
      <c r="J1096" s="28"/>
      <c r="K1096" s="28"/>
    </row>
    <row r="1097" spans="1:11">
      <c r="A1097" s="27" t="s">
        <v>44</v>
      </c>
      <c r="B1097" s="23">
        <f>AVERAGE(B940:B951)</f>
        <v>1632758.8333333333</v>
      </c>
      <c r="C1097" s="23">
        <f t="shared" ref="C1097:H1097" si="3">AVERAGE(C940:C951)</f>
        <v>564565.58333333337</v>
      </c>
      <c r="D1097" s="23">
        <f t="shared" si="3"/>
        <v>214781.75</v>
      </c>
      <c r="E1097" s="23">
        <f t="shared" si="3"/>
        <v>169690.66666666666</v>
      </c>
      <c r="F1097" s="23">
        <f t="shared" si="3"/>
        <v>44088.583333333336</v>
      </c>
      <c r="G1097" s="23">
        <f t="shared" si="3"/>
        <v>125602.08333333333</v>
      </c>
      <c r="H1097" s="28">
        <f t="shared" si="3"/>
        <v>13.480833333333331</v>
      </c>
      <c r="I1097" s="32">
        <v>4.4000000000000004</v>
      </c>
      <c r="J1097" s="28"/>
      <c r="K1097" s="28"/>
    </row>
    <row r="1098" spans="1:11">
      <c r="A1098" s="27" t="s">
        <v>45</v>
      </c>
      <c r="B1098" s="23">
        <f>AVERAGE(B952:B963)</f>
        <v>1612510.6666666667</v>
      </c>
      <c r="C1098" s="23">
        <f t="shared" ref="C1098:H1098" si="4">AVERAGE(C952:C963)</f>
        <v>572614.08333333337</v>
      </c>
      <c r="D1098" s="23">
        <f t="shared" si="4"/>
        <v>212695.5</v>
      </c>
      <c r="E1098" s="23">
        <f t="shared" si="4"/>
        <v>168227.41666666666</v>
      </c>
      <c r="F1098" s="23">
        <f t="shared" si="4"/>
        <v>42985.916666666664</v>
      </c>
      <c r="G1098" s="23">
        <f t="shared" si="4"/>
        <v>125241.5</v>
      </c>
      <c r="H1098" s="28">
        <f t="shared" si="4"/>
        <v>19.005833333333339</v>
      </c>
      <c r="I1098" s="32">
        <v>4.8</v>
      </c>
      <c r="J1098" s="28"/>
      <c r="K1098" s="28"/>
    </row>
    <row r="1099" spans="1:11">
      <c r="A1099" s="27" t="s">
        <v>46</v>
      </c>
      <c r="B1099" s="23">
        <f>AVERAGE(B964:B975)</f>
        <v>1503920.0833333333</v>
      </c>
      <c r="C1099" s="23">
        <f t="shared" ref="C1099:H1099" si="5">AVERAGE(C964:C975)</f>
        <v>564978.58333333337</v>
      </c>
      <c r="D1099" s="23">
        <f t="shared" si="5"/>
        <v>201610.08333333334</v>
      </c>
      <c r="E1099" s="23">
        <f t="shared" si="5"/>
        <v>157769.33333333334</v>
      </c>
      <c r="F1099" s="23">
        <f t="shared" si="5"/>
        <v>41516.416666666664</v>
      </c>
      <c r="G1099" s="23">
        <f t="shared" si="5"/>
        <v>116252.91666666667</v>
      </c>
      <c r="H1099" s="28">
        <f t="shared" si="5"/>
        <v>29.334999999999997</v>
      </c>
      <c r="I1099" s="32">
        <v>4.0999999999999996</v>
      </c>
      <c r="J1099" s="28"/>
      <c r="K1099" s="28"/>
    </row>
    <row r="1100" spans="1:11">
      <c r="A1100" s="27" t="s">
        <v>47</v>
      </c>
      <c r="B1100" s="23">
        <f>AVERAGE(B976:B987)</f>
        <v>1543492.6666666667</v>
      </c>
      <c r="C1100" s="23">
        <f t="shared" ref="C1100:H1100" si="6">AVERAGE(C976:C987)</f>
        <v>544127.91666666663</v>
      </c>
      <c r="D1100" s="23">
        <f t="shared" si="6"/>
        <v>206421.25</v>
      </c>
      <c r="E1100" s="23">
        <f t="shared" si="6"/>
        <v>157628.83333333334</v>
      </c>
      <c r="F1100" s="23">
        <f t="shared" si="6"/>
        <v>43270.583333333336</v>
      </c>
      <c r="G1100" s="23">
        <f t="shared" si="6"/>
        <v>114358.25</v>
      </c>
      <c r="H1100" s="28">
        <f t="shared" si="6"/>
        <v>24.065833333333334</v>
      </c>
      <c r="I1100" s="32">
        <v>1.1000000000000001</v>
      </c>
      <c r="J1100" s="28"/>
      <c r="K1100" s="28"/>
    </row>
    <row r="1101" spans="1:11">
      <c r="A1101" s="27" t="s">
        <v>48</v>
      </c>
      <c r="B1101" s="23">
        <f>AVERAGE(B988:B999)</f>
        <v>1586337.0833333333</v>
      </c>
      <c r="C1101" s="23">
        <f t="shared" ref="C1101:H1101" si="7">AVERAGE(C988:C999)</f>
        <v>576924.75</v>
      </c>
      <c r="D1101" s="23">
        <f t="shared" si="7"/>
        <v>211486.33333333334</v>
      </c>
      <c r="E1101" s="23">
        <f t="shared" si="7"/>
        <v>162132.41666666666</v>
      </c>
      <c r="F1101" s="23">
        <f t="shared" si="7"/>
        <v>42389.916666666664</v>
      </c>
      <c r="G1101" s="23">
        <f t="shared" si="7"/>
        <v>119742.5</v>
      </c>
      <c r="H1101" s="28">
        <f t="shared" si="7"/>
        <v>25.387499999999999</v>
      </c>
      <c r="I1101" s="32">
        <v>1.8</v>
      </c>
      <c r="J1101" s="28"/>
      <c r="K1101" s="28"/>
    </row>
    <row r="1102" spans="1:11">
      <c r="A1102" s="27" t="s">
        <v>49</v>
      </c>
      <c r="B1102" s="23">
        <f>AVERAGE(B1000:B1011)</f>
        <v>1544719.3333333333</v>
      </c>
      <c r="C1102" s="23">
        <f t="shared" ref="C1102:H1102" si="8">AVERAGE(C1000:C1011)</f>
        <v>613909.25</v>
      </c>
      <c r="D1102" s="23">
        <f t="shared" si="8"/>
        <v>202766.41666666666</v>
      </c>
      <c r="E1102" s="23">
        <f t="shared" si="8"/>
        <v>148962.41666666666</v>
      </c>
      <c r="F1102" s="23">
        <f t="shared" si="8"/>
        <v>32832</v>
      </c>
      <c r="G1102" s="23">
        <f t="shared" si="8"/>
        <v>116130.41666666667</v>
      </c>
      <c r="H1102" s="28">
        <f t="shared" si="8"/>
        <v>28.786666666666665</v>
      </c>
      <c r="I1102" s="32">
        <v>2.5</v>
      </c>
      <c r="J1102" s="28"/>
      <c r="K1102" s="28"/>
    </row>
    <row r="1103" spans="1:11">
      <c r="A1103" s="27" t="s">
        <v>50</v>
      </c>
      <c r="B1103" s="23">
        <f>AVERAGE(B1012:B1023)</f>
        <v>1615468.0833333333</v>
      </c>
      <c r="C1103" s="23">
        <f t="shared" ref="C1103:H1103" si="9">AVERAGE(C1012:C1023)</f>
        <v>662142.5</v>
      </c>
      <c r="D1103" s="23">
        <f t="shared" si="9"/>
        <v>207329.91666666666</v>
      </c>
      <c r="E1103" s="23">
        <f t="shared" si="9"/>
        <v>137670.25</v>
      </c>
      <c r="F1103" s="23">
        <f t="shared" si="9"/>
        <v>23260.666666666668</v>
      </c>
      <c r="G1103" s="23">
        <f t="shared" si="9"/>
        <v>114409.58333333333</v>
      </c>
      <c r="H1103" s="28">
        <f t="shared" si="9"/>
        <v>38.482500000000002</v>
      </c>
      <c r="I1103" s="32">
        <v>3.6</v>
      </c>
      <c r="J1103" s="28"/>
      <c r="K1103" s="28"/>
    </row>
    <row r="1104" spans="1:11">
      <c r="A1104" s="27" t="s">
        <v>51</v>
      </c>
      <c r="B1104" s="23">
        <f>AVERAGE(B1024:B1035)</f>
        <v>1704001.9166666667</v>
      </c>
      <c r="C1104" s="23">
        <f t="shared" ref="C1104:H1104" si="10">AVERAGE(C1024:C1035)</f>
        <v>690054.75</v>
      </c>
      <c r="D1104" s="23">
        <f t="shared" si="10"/>
        <v>210627.83333333334</v>
      </c>
      <c r="E1104" s="23">
        <f t="shared" si="10"/>
        <v>136426.33333333334</v>
      </c>
      <c r="F1104" s="23">
        <f t="shared" si="10"/>
        <v>21777.5</v>
      </c>
      <c r="G1104" s="23">
        <f t="shared" si="10"/>
        <v>114648.83333333333</v>
      </c>
      <c r="H1104" s="28">
        <f t="shared" si="10"/>
        <v>55.143333333333324</v>
      </c>
      <c r="I1104" s="32">
        <v>3.1</v>
      </c>
      <c r="J1104" s="28"/>
      <c r="K1104" s="28"/>
    </row>
    <row r="1105" spans="1:11">
      <c r="A1105" s="27" t="s">
        <v>52</v>
      </c>
      <c r="B1105" s="23">
        <f>AVERAGE(B1036:B1047)</f>
        <v>1733335.6666666667</v>
      </c>
      <c r="C1105" s="23">
        <f t="shared" ref="C1105:H1105" si="11">AVERAGE(C1036:C1047)</f>
        <v>687329.33333333337</v>
      </c>
      <c r="D1105" s="23">
        <f t="shared" si="11"/>
        <v>211521.08333333334</v>
      </c>
      <c r="E1105" s="23">
        <f t="shared" si="11"/>
        <v>121494.83333333333</v>
      </c>
      <c r="F1105" s="23">
        <f t="shared" si="11"/>
        <v>7147.166666666667</v>
      </c>
      <c r="G1105" s="23">
        <f t="shared" si="11"/>
        <v>114347.66666666667</v>
      </c>
      <c r="H1105" s="28">
        <f t="shared" si="11"/>
        <v>65.533333333333346</v>
      </c>
      <c r="I1105" s="32">
        <v>2.7</v>
      </c>
      <c r="J1105" s="28"/>
      <c r="K1105" s="28"/>
    </row>
    <row r="1106" spans="1:11">
      <c r="A1106" s="27" t="s">
        <v>53</v>
      </c>
      <c r="B1106" s="23">
        <f>AVERAGE(B1048:B1059)</f>
        <v>1703616.3333333333</v>
      </c>
      <c r="C1106" s="23">
        <f t="shared" ref="C1106:H1106" si="12">AVERAGE(C1048:C1059)</f>
        <v>691318.83333333337</v>
      </c>
      <c r="D1106" s="23">
        <f t="shared" si="12"/>
        <v>205837</v>
      </c>
      <c r="E1106" s="23">
        <f t="shared" si="12"/>
        <v>113156.75</v>
      </c>
      <c r="F1106" s="23">
        <f t="shared" si="12"/>
        <v>1574.75</v>
      </c>
      <c r="G1106" s="23">
        <f t="shared" si="12"/>
        <v>111582</v>
      </c>
      <c r="H1106" s="28">
        <f t="shared" si="12"/>
        <v>74.563333333333318</v>
      </c>
      <c r="I1106" s="32">
        <v>2.1</v>
      </c>
      <c r="J1106" s="28"/>
      <c r="K1106" s="28"/>
    </row>
    <row r="1107" spans="1:11">
      <c r="A1107" s="27" t="s">
        <v>54</v>
      </c>
      <c r="B1107" s="23">
        <f>AVERAGE(B1060:B1071)</f>
        <v>1692862.4166666667</v>
      </c>
      <c r="C1107" s="23">
        <f t="shared" ref="C1107:H1107" si="13">AVERAGE(C1060:C1071)</f>
        <v>702630.25</v>
      </c>
      <c r="D1107" s="23">
        <f t="shared" si="13"/>
        <v>210453.08333333334</v>
      </c>
      <c r="E1107" s="23">
        <f t="shared" si="13"/>
        <v>104258.41666666667</v>
      </c>
      <c r="F1107" s="23">
        <f t="shared" si="13"/>
        <v>1446.1666666666667</v>
      </c>
      <c r="G1107" s="23">
        <f t="shared" si="13"/>
        <v>102812.25</v>
      </c>
      <c r="H1107" s="28">
        <f t="shared" si="13"/>
        <v>95.93416666666667</v>
      </c>
      <c r="I1107" s="32">
        <v>0.4</v>
      </c>
      <c r="J1107" s="28"/>
      <c r="K1107" s="28"/>
    </row>
    <row r="1108" spans="1:11">
      <c r="A1108" s="27" t="s">
        <v>55</v>
      </c>
      <c r="B1108" s="23">
        <f>AVERAGE(B1072:B1083)</f>
        <v>1811114.5</v>
      </c>
      <c r="C1108" s="23">
        <f t="shared" ref="C1108:H1108" si="14">AVERAGE(C1072:C1083)</f>
        <v>719817.25</v>
      </c>
      <c r="D1108" s="23">
        <f t="shared" si="14"/>
        <v>213424.41666666666</v>
      </c>
      <c r="E1108" s="23">
        <f t="shared" si="14"/>
        <v>86400</v>
      </c>
      <c r="F1108" s="23">
        <f t="shared" si="14"/>
        <v>1260.6666666666667</v>
      </c>
      <c r="G1108" s="23">
        <f t="shared" si="14"/>
        <v>85139.333333333328</v>
      </c>
      <c r="H1108" s="28">
        <f t="shared" si="14"/>
        <v>62.640000000000008</v>
      </c>
      <c r="I1108" s="32">
        <v>-2.4</v>
      </c>
      <c r="J1108" s="33"/>
      <c r="K1108" s="28"/>
    </row>
    <row r="1109" spans="1:11">
      <c r="A1109" s="27" t="s">
        <v>77</v>
      </c>
      <c r="B1109" s="23">
        <f>AVERAGE(B1084:B1086)</f>
        <v>1779855.3333333333</v>
      </c>
      <c r="C1109" s="23">
        <f t="shared" ref="C1109:H1109" si="15">AVERAGE(C1084:C1086)</f>
        <v>726608</v>
      </c>
      <c r="D1109" s="23">
        <f t="shared" si="15"/>
        <v>229541</v>
      </c>
      <c r="E1109" s="23">
        <f t="shared" si="15"/>
        <v>84170.666666666672</v>
      </c>
      <c r="F1109" s="23">
        <f t="shared" si="15"/>
        <v>866.66666666666663</v>
      </c>
      <c r="G1109" s="23">
        <f t="shared" si="15"/>
        <v>83304</v>
      </c>
      <c r="H1109" s="28">
        <f t="shared" si="15"/>
        <v>76.683333333333337</v>
      </c>
      <c r="I1109" s="32">
        <v>1.5</v>
      </c>
      <c r="J1109" s="33" t="s">
        <v>79</v>
      </c>
      <c r="K1109" s="28"/>
    </row>
    <row r="1111" spans="1:11">
      <c r="A1111" s="27" t="s">
        <v>56</v>
      </c>
      <c r="B1111" s="28">
        <f>(B1095-B1094)/B1094*100</f>
        <v>-5.1714475084641665</v>
      </c>
      <c r="C1111" s="28">
        <f t="shared" ref="C1111:H1111" si="16">(C1095-C1094)/C1094*100</f>
        <v>-1.7956785854628095</v>
      </c>
      <c r="D1111" s="28">
        <f t="shared" si="16"/>
        <v>-2.7786053203316308</v>
      </c>
      <c r="E1111" s="28">
        <f t="shared" si="16"/>
        <v>-3.1652316895864105</v>
      </c>
      <c r="F1111" s="28">
        <f t="shared" si="16"/>
        <v>4.6607862836303902</v>
      </c>
      <c r="G1111" s="28">
        <f t="shared" si="16"/>
        <v>-5.4793220844705104</v>
      </c>
      <c r="H1111" s="28">
        <f t="shared" si="16"/>
        <v>16.448817741224829</v>
      </c>
      <c r="I1111" s="32">
        <v>3.7</v>
      </c>
    </row>
    <row r="1112" spans="1:11">
      <c r="A1112" s="27" t="s">
        <v>57</v>
      </c>
      <c r="B1112" s="28">
        <f t="shared" ref="B1112:H1112" si="17">(B1096-B1095)/B1095*100</f>
        <v>1.7379045296837223</v>
      </c>
      <c r="C1112" s="28">
        <f t="shared" si="17"/>
        <v>-3.0269787136516522</v>
      </c>
      <c r="D1112" s="28">
        <f t="shared" si="17"/>
        <v>-0.20121392702653138</v>
      </c>
      <c r="E1112" s="28">
        <f t="shared" si="17"/>
        <v>-1.0187776337240109</v>
      </c>
      <c r="F1112" s="28">
        <f t="shared" si="17"/>
        <v>0.87681833558862099</v>
      </c>
      <c r="G1112" s="28">
        <f t="shared" si="17"/>
        <v>-1.6394214327942438</v>
      </c>
      <c r="H1112" s="28">
        <f t="shared" si="17"/>
        <v>-3.0857190902593925</v>
      </c>
      <c r="I1112" s="32">
        <v>4.5</v>
      </c>
    </row>
    <row r="1113" spans="1:11">
      <c r="A1113" s="27" t="s">
        <v>58</v>
      </c>
      <c r="B1113" s="28">
        <f t="shared" ref="B1113:H1113" si="18">(B1097-B1096)/B1096*100</f>
        <v>5.1930838055712787</v>
      </c>
      <c r="C1113" s="28">
        <f t="shared" si="18"/>
        <v>0.19738396001682088</v>
      </c>
      <c r="D1113" s="28">
        <f t="shared" si="18"/>
        <v>7.2328852157820869</v>
      </c>
      <c r="E1113" s="28">
        <f t="shared" si="18"/>
        <v>7.2883028558572596</v>
      </c>
      <c r="F1113" s="28">
        <f t="shared" si="18"/>
        <v>10.889800401167884</v>
      </c>
      <c r="G1113" s="28">
        <f t="shared" si="18"/>
        <v>6.0789582588475088</v>
      </c>
      <c r="H1113" s="28">
        <f t="shared" si="18"/>
        <v>-29.826920574328732</v>
      </c>
      <c r="I1113" s="32">
        <v>4.4000000000000004</v>
      </c>
    </row>
    <row r="1114" spans="1:11">
      <c r="A1114" s="27" t="s">
        <v>59</v>
      </c>
      <c r="B1114" s="28">
        <f t="shared" ref="B1114:H1114" si="19">(B1098-B1097)/B1097*100</f>
        <v>-1.2401198666510465</v>
      </c>
      <c r="C1114" s="28">
        <f t="shared" si="19"/>
        <v>1.4256093955426199</v>
      </c>
      <c r="D1114" s="28">
        <f t="shared" si="19"/>
        <v>-0.97133485503307426</v>
      </c>
      <c r="E1114" s="28">
        <f t="shared" si="19"/>
        <v>-0.86230434987585258</v>
      </c>
      <c r="F1114" s="28">
        <f t="shared" si="19"/>
        <v>-2.501025397731472</v>
      </c>
      <c r="G1114" s="28">
        <f t="shared" si="19"/>
        <v>-0.28708387931463064</v>
      </c>
      <c r="H1114" s="28">
        <f t="shared" si="19"/>
        <v>40.984113247202878</v>
      </c>
      <c r="I1114" s="32">
        <v>4.8</v>
      </c>
    </row>
    <row r="1115" spans="1:11">
      <c r="A1115" s="27" t="s">
        <v>60</v>
      </c>
      <c r="B1115" s="28">
        <f t="shared" ref="B1115:H1115" si="20">(B1099-B1098)/B1098*100</f>
        <v>-6.7342551945909701</v>
      </c>
      <c r="C1115" s="28">
        <f t="shared" si="20"/>
        <v>-1.3334460716634486</v>
      </c>
      <c r="D1115" s="28">
        <f t="shared" si="20"/>
        <v>-5.2118717446615737</v>
      </c>
      <c r="E1115" s="28">
        <f t="shared" si="20"/>
        <v>-6.2166343278369594</v>
      </c>
      <c r="F1115" s="28">
        <f t="shared" si="20"/>
        <v>-3.4185615056093956</v>
      </c>
      <c r="G1115" s="28">
        <f t="shared" si="20"/>
        <v>-7.1770007013117283</v>
      </c>
      <c r="H1115" s="28">
        <f t="shared" si="20"/>
        <v>54.347349497961098</v>
      </c>
      <c r="I1115" s="32">
        <v>4.0999999999999996</v>
      </c>
    </row>
    <row r="1116" spans="1:11">
      <c r="A1116" s="27" t="s">
        <v>61</v>
      </c>
      <c r="B1116" s="28">
        <f t="shared" ref="B1116:H1116" si="21">(B1100-B1099)/B1099*100</f>
        <v>2.6312956234764573</v>
      </c>
      <c r="C1116" s="28">
        <f t="shared" si="21"/>
        <v>-3.6905233723461337</v>
      </c>
      <c r="D1116" s="28">
        <f t="shared" si="21"/>
        <v>2.3863720440569844</v>
      </c>
      <c r="E1116" s="28">
        <f t="shared" si="21"/>
        <v>-8.9054062048391322E-2</v>
      </c>
      <c r="F1116" s="28">
        <f t="shared" si="21"/>
        <v>4.225236201743499</v>
      </c>
      <c r="G1116" s="28">
        <f t="shared" si="21"/>
        <v>-1.629779897995395</v>
      </c>
      <c r="H1116" s="28">
        <f t="shared" si="21"/>
        <v>-17.962047610931187</v>
      </c>
      <c r="I1116" s="32">
        <v>1.1000000000000001</v>
      </c>
    </row>
    <row r="1117" spans="1:11">
      <c r="A1117" s="27" t="s">
        <v>62</v>
      </c>
      <c r="B1117" s="28">
        <f t="shared" ref="B1117:H1117" si="22">(B1101-B1100)/B1100*100</f>
        <v>2.7758095384536872</v>
      </c>
      <c r="C1117" s="28">
        <f t="shared" si="22"/>
        <v>6.0274123655053611</v>
      </c>
      <c r="D1117" s="28">
        <f t="shared" si="22"/>
        <v>2.453760614923775</v>
      </c>
      <c r="E1117" s="28">
        <f t="shared" si="22"/>
        <v>2.8570809274529809</v>
      </c>
      <c r="F1117" s="28">
        <f t="shared" si="22"/>
        <v>-2.0352548979580156</v>
      </c>
      <c r="G1117" s="28">
        <f t="shared" si="22"/>
        <v>4.708230494957732</v>
      </c>
      <c r="H1117" s="28">
        <f t="shared" si="22"/>
        <v>5.4918799127393561</v>
      </c>
      <c r="I1117" s="32">
        <v>1.8</v>
      </c>
    </row>
    <row r="1118" spans="1:11">
      <c r="A1118" s="27" t="s">
        <v>63</v>
      </c>
      <c r="B1118" s="28">
        <f t="shared" ref="B1118:H1118" si="23">(B1102-B1101)/B1101*100</f>
        <v>-2.6235123945126211</v>
      </c>
      <c r="C1118" s="28">
        <f t="shared" si="23"/>
        <v>6.4106280758452465</v>
      </c>
      <c r="D1118" s="28">
        <f t="shared" si="23"/>
        <v>-4.123158470444908</v>
      </c>
      <c r="E1118" s="28">
        <f t="shared" si="23"/>
        <v>-8.1229900045693118</v>
      </c>
      <c r="F1118" s="28">
        <f t="shared" si="23"/>
        <v>-22.547618439133515</v>
      </c>
      <c r="G1118" s="28">
        <f t="shared" si="23"/>
        <v>-3.0165424417673994</v>
      </c>
      <c r="H1118" s="28">
        <f t="shared" si="23"/>
        <v>13.389135073034627</v>
      </c>
      <c r="I1118" s="32">
        <v>2.5</v>
      </c>
    </row>
    <row r="1119" spans="1:11">
      <c r="A1119" s="27" t="s">
        <v>64</v>
      </c>
      <c r="B1119" s="28">
        <f t="shared" ref="B1119:H1119" si="24">(B1103-B1102)/B1102*100</f>
        <v>4.580039135480491</v>
      </c>
      <c r="C1119" s="28">
        <f t="shared" si="24"/>
        <v>7.856739412217685</v>
      </c>
      <c r="D1119" s="28">
        <f t="shared" si="24"/>
        <v>2.250619247023566</v>
      </c>
      <c r="E1119" s="28">
        <f t="shared" si="24"/>
        <v>-7.5805474423358401</v>
      </c>
      <c r="F1119" s="28">
        <f t="shared" si="24"/>
        <v>-29.152452891487972</v>
      </c>
      <c r="G1119" s="28">
        <f t="shared" si="24"/>
        <v>-1.4818110385952659</v>
      </c>
      <c r="H1119" s="28">
        <f t="shared" si="24"/>
        <v>33.681681333950912</v>
      </c>
      <c r="I1119" s="32">
        <v>3.6</v>
      </c>
    </row>
    <row r="1120" spans="1:11">
      <c r="A1120" s="27" t="s">
        <v>65</v>
      </c>
      <c r="B1120" s="28">
        <f t="shared" ref="B1120:H1120" si="25">(B1104-B1103)/B1103*100</f>
        <v>5.480382698162261</v>
      </c>
      <c r="C1120" s="28">
        <f t="shared" si="25"/>
        <v>4.2154445606497095</v>
      </c>
      <c r="D1120" s="28">
        <f t="shared" si="25"/>
        <v>1.5906612608969937</v>
      </c>
      <c r="E1120" s="28">
        <f t="shared" si="25"/>
        <v>-0.90354791007255153</v>
      </c>
      <c r="F1120" s="28">
        <f t="shared" si="25"/>
        <v>-6.3762861482903945</v>
      </c>
      <c r="G1120" s="28">
        <f t="shared" si="25"/>
        <v>0.20911709756248567</v>
      </c>
      <c r="H1120" s="28">
        <f t="shared" si="25"/>
        <v>43.294571125403294</v>
      </c>
      <c r="I1120" s="32">
        <v>3.1</v>
      </c>
    </row>
    <row r="1121" spans="1:10">
      <c r="A1121" s="27" t="s">
        <v>66</v>
      </c>
      <c r="B1121" s="28">
        <f t="shared" ref="B1121:H1121" si="26">(B1105-B1104)/B1104*100</f>
        <v>1.7214622655696348</v>
      </c>
      <c r="C1121" s="28">
        <f t="shared" si="26"/>
        <v>-0.3949565837589884</v>
      </c>
      <c r="D1121" s="28">
        <f t="shared" si="26"/>
        <v>0.4240892506292695</v>
      </c>
      <c r="E1121" s="28">
        <f t="shared" si="26"/>
        <v>-10.944734520950266</v>
      </c>
      <c r="F1121" s="28">
        <f t="shared" si="26"/>
        <v>-67.18095894080281</v>
      </c>
      <c r="G1121" s="28">
        <f t="shared" si="26"/>
        <v>-0.26268620265069448</v>
      </c>
      <c r="H1121" s="28">
        <f t="shared" si="26"/>
        <v>18.841806202019022</v>
      </c>
      <c r="I1121" s="32">
        <v>2.7</v>
      </c>
    </row>
    <row r="1122" spans="1:10">
      <c r="A1122" s="27" t="s">
        <v>67</v>
      </c>
      <c r="B1122" s="28">
        <f t="shared" ref="B1122:H1122" si="27">(B1106-B1105)/B1105*100</f>
        <v>-1.7145746149957195</v>
      </c>
      <c r="C1122" s="28">
        <f t="shared" si="27"/>
        <v>0.58043499768184881</v>
      </c>
      <c r="D1122" s="28">
        <f t="shared" si="27"/>
        <v>-2.6872419731208872</v>
      </c>
      <c r="E1122" s="28">
        <f t="shared" si="27"/>
        <v>-6.8629118659366828</v>
      </c>
      <c r="F1122" s="28">
        <f t="shared" si="27"/>
        <v>-77.966793368001305</v>
      </c>
      <c r="G1122" s="28">
        <f t="shared" si="27"/>
        <v>-2.4186472249834612</v>
      </c>
      <c r="H1122" s="28">
        <f t="shared" si="27"/>
        <v>13.779247202441461</v>
      </c>
      <c r="I1122" s="32">
        <v>2.1</v>
      </c>
    </row>
    <row r="1123" spans="1:10">
      <c r="A1123" s="27" t="s">
        <v>68</v>
      </c>
      <c r="B1123" s="28">
        <f t="shared" ref="B1123:H1123" si="28">(B1107-B1106)/B1106*100</f>
        <v>-0.63124052383468054</v>
      </c>
      <c r="C1123" s="28">
        <f t="shared" si="28"/>
        <v>1.6362083775623975</v>
      </c>
      <c r="D1123" s="28">
        <f t="shared" si="28"/>
        <v>2.2425916299466779</v>
      </c>
      <c r="E1123" s="28">
        <f t="shared" si="28"/>
        <v>-7.8637229624687253</v>
      </c>
      <c r="F1123" s="28">
        <f t="shared" si="28"/>
        <v>-8.1653172461237187</v>
      </c>
      <c r="G1123" s="28">
        <f t="shared" si="28"/>
        <v>-7.8594665806312847</v>
      </c>
      <c r="H1123" s="28">
        <f t="shared" si="28"/>
        <v>28.66131700120706</v>
      </c>
      <c r="I1123" s="32">
        <v>0.4</v>
      </c>
    </row>
    <row r="1124" spans="1:10">
      <c r="A1124" s="27" t="s">
        <v>69</v>
      </c>
      <c r="B1124" s="28">
        <f t="shared" ref="B1124:H1125" si="29">(B1108-B1107)/B1107*100</f>
        <v>6.9853333719923736</v>
      </c>
      <c r="C1124" s="28">
        <f t="shared" si="29"/>
        <v>2.4460945141488004</v>
      </c>
      <c r="D1124" s="28">
        <f t="shared" si="29"/>
        <v>1.4118744597469572</v>
      </c>
      <c r="E1124" s="28">
        <f t="shared" si="29"/>
        <v>-17.128992783156598</v>
      </c>
      <c r="F1124" s="28">
        <f t="shared" si="29"/>
        <v>-12.827013944911837</v>
      </c>
      <c r="G1124" s="28">
        <f t="shared" si="29"/>
        <v>-17.189504817438266</v>
      </c>
      <c r="H1124" s="28">
        <f t="shared" si="29"/>
        <v>-34.70522319993745</v>
      </c>
      <c r="I1124" s="32">
        <v>-2.4</v>
      </c>
      <c r="J1124" s="33"/>
    </row>
    <row r="1125" spans="1:10">
      <c r="A1125" s="27" t="s">
        <v>78</v>
      </c>
      <c r="B1125" s="28">
        <f t="shared" si="29"/>
        <v>-1.7259630281059948</v>
      </c>
      <c r="C1125" s="28">
        <f t="shared" si="29"/>
        <v>0.94339917527678041</v>
      </c>
      <c r="D1125" s="28">
        <f t="shared" si="29"/>
        <v>7.5514243332827098</v>
      </c>
      <c r="E1125" s="28">
        <f t="shared" si="29"/>
        <v>-2.5802469135802411</v>
      </c>
      <c r="F1125" s="28">
        <f t="shared" si="29"/>
        <v>-31.253305129561088</v>
      </c>
      <c r="G1125" s="28">
        <f t="shared" si="29"/>
        <v>-2.1556820584297056</v>
      </c>
      <c r="H1125" s="28">
        <f t="shared" si="29"/>
        <v>22.419114516815657</v>
      </c>
      <c r="I1125" s="32">
        <f>I1109</f>
        <v>1.5</v>
      </c>
      <c r="J1125" s="33"/>
    </row>
    <row r="1126" spans="1:10">
      <c r="I1126" s="32"/>
    </row>
    <row r="1195" spans="1:3">
      <c r="A1195" s="34"/>
      <c r="B1195" s="35"/>
      <c r="C1195" s="35"/>
    </row>
    <row r="1197" spans="1:3" ht="16.5" customHeight="1"/>
  </sheetData>
  <mergeCells count="1">
    <mergeCell ref="B1:I1"/>
  </mergeCells>
  <phoneticPr fontId="6" type="noConversion"/>
  <conditionalFormatting sqref="B1072:B109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226"/>
  <sheetViews>
    <sheetView workbookViewId="0">
      <selection activeCell="A3" sqref="A3"/>
    </sheetView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30.75" customHeight="1" thickBot="1">
      <c r="A1" s="4"/>
      <c r="B1" s="45" t="s">
        <v>74</v>
      </c>
      <c r="C1" s="46"/>
      <c r="D1" s="46"/>
      <c r="E1" s="46"/>
      <c r="F1" s="46"/>
      <c r="G1" s="46"/>
      <c r="H1" s="46"/>
      <c r="I1" s="47"/>
    </row>
    <row r="2" spans="1:9" ht="15.75" hidden="1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5" customHeight="1">
      <c r="A3" s="24" t="s">
        <v>33</v>
      </c>
      <c r="B3" s="25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idden="1">
      <c r="A4" s="26">
        <v>34714</v>
      </c>
      <c r="B4" s="28">
        <f>LOG(Data!B904)</f>
        <v>6.2157409042385297</v>
      </c>
      <c r="C4" s="28">
        <f>LOG(Data!C904)</f>
        <v>5.7720802834081208</v>
      </c>
      <c r="D4" s="28">
        <f>LOG(Data!D904)</f>
        <v>5.3565803286402582</v>
      </c>
      <c r="E4" s="28">
        <f>LOG(Data!E904)</f>
        <v>5.2617955937839742</v>
      </c>
      <c r="F4" s="28">
        <f>LOG(Data!F904)</f>
        <v>4.625960321802963</v>
      </c>
      <c r="G4" s="28">
        <f>LOG(Data!G904)</f>
        <v>5.1475557560134586</v>
      </c>
      <c r="H4" s="28">
        <f>LOG(Data!H904)</f>
        <v>1.2193225084193366</v>
      </c>
    </row>
    <row r="5" spans="1:9" hidden="1">
      <c r="A5" s="26">
        <v>34745</v>
      </c>
      <c r="B5" s="28">
        <f>LOG(Data!B905)</f>
        <v>6.2062071728301467</v>
      </c>
      <c r="C5" s="28">
        <f>LOG(Data!C905)</f>
        <v>5.7720817514325731</v>
      </c>
      <c r="D5" s="28">
        <f>LOG(Data!D905)</f>
        <v>5.3530425341942038</v>
      </c>
      <c r="E5" s="28">
        <f>LOG(Data!E905)</f>
        <v>5.2551783977702309</v>
      </c>
      <c r="F5" s="28">
        <f>LOG(Data!F905)</f>
        <v>4.6170213210238957</v>
      </c>
      <c r="G5" s="28">
        <f>LOG(Data!G905)</f>
        <v>5.1416347403195681</v>
      </c>
      <c r="H5" s="28">
        <f>LOG(Data!H905)</f>
        <v>1.2319790268315043</v>
      </c>
    </row>
    <row r="6" spans="1:9" hidden="1">
      <c r="A6" s="26">
        <v>34773</v>
      </c>
      <c r="B6" s="28">
        <f>LOG(Data!B906)</f>
        <v>6.2043943158186687</v>
      </c>
      <c r="C6" s="28">
        <f>LOG(Data!C906)</f>
        <v>5.7720810174209678</v>
      </c>
      <c r="D6" s="28">
        <f>LOG(Data!D906)</f>
        <v>5.3243853564904269</v>
      </c>
      <c r="E6" s="28">
        <f>LOG(Data!E906)</f>
        <v>5.2248825329040907</v>
      </c>
      <c r="F6" s="28">
        <f>LOG(Data!F906)</f>
        <v>4.6056712939586513</v>
      </c>
      <c r="G6" s="28">
        <f>LOG(Data!G906)</f>
        <v>5.1055135909878473</v>
      </c>
      <c r="H6" s="28">
        <f>LOG(Data!H906)</f>
        <v>1.2402995820027125</v>
      </c>
    </row>
    <row r="7" spans="1:9" hidden="1">
      <c r="A7" s="26">
        <v>34804</v>
      </c>
      <c r="B7" s="28">
        <f>LOG(Data!B907)</f>
        <v>6.2044938578015794</v>
      </c>
      <c r="C7" s="28">
        <f>LOG(Data!C907)</f>
        <v>5.7720802834081208</v>
      </c>
      <c r="D7" s="28">
        <f>LOG(Data!D907)</f>
        <v>5.3177249545856551</v>
      </c>
      <c r="E7" s="28">
        <f>LOG(Data!E907)</f>
        <v>5.2228620784183066</v>
      </c>
      <c r="F7" s="28">
        <f>LOG(Data!F907)</f>
        <v>4.5944698987383301</v>
      </c>
      <c r="G7" s="28">
        <f>LOG(Data!G907)</f>
        <v>5.1063575092280287</v>
      </c>
      <c r="H7" s="28">
        <f>LOG(Data!H907)</f>
        <v>1.2803506930460056</v>
      </c>
    </row>
    <row r="8" spans="1:9" hidden="1">
      <c r="A8" s="26">
        <v>34834</v>
      </c>
      <c r="B8" s="28">
        <f>LOG(Data!B908)</f>
        <v>6.2072782776725672</v>
      </c>
      <c r="C8" s="28">
        <f>LOG(Data!C908)</f>
        <v>5.7720788153787064</v>
      </c>
      <c r="D8" s="28">
        <f>LOG(Data!D908)</f>
        <v>5.3180591590342052</v>
      </c>
      <c r="E8" s="28">
        <f>LOG(Data!E908)</f>
        <v>5.2231037826887965</v>
      </c>
      <c r="F8" s="28">
        <f>LOG(Data!F908)</f>
        <v>4.5862158578414656</v>
      </c>
      <c r="G8" s="28">
        <f>LOG(Data!G908)</f>
        <v>5.1091801766145268</v>
      </c>
      <c r="H8" s="28">
        <f>LOG(Data!H908)</f>
        <v>1.2455126678141499</v>
      </c>
    </row>
    <row r="9" spans="1:9" hidden="1">
      <c r="A9" s="26">
        <v>34865</v>
      </c>
      <c r="B9" s="28">
        <f>LOG(Data!B909)</f>
        <v>6.2065444375656158</v>
      </c>
      <c r="C9" s="28">
        <f>LOG(Data!C909)</f>
        <v>5.7720810174209678</v>
      </c>
      <c r="D9" s="28">
        <f>LOG(Data!D909)</f>
        <v>5.3109841603783439</v>
      </c>
      <c r="E9" s="28">
        <f>LOG(Data!E909)</f>
        <v>5.213499162950721</v>
      </c>
      <c r="F9" s="28">
        <f>LOG(Data!F909)</f>
        <v>4.5378820317420177</v>
      </c>
      <c r="G9" s="28">
        <f>LOG(Data!G909)</f>
        <v>5.1105493089333978</v>
      </c>
      <c r="H9" s="28">
        <f>LOG(Data!H909)</f>
        <v>1.2156375634350618</v>
      </c>
    </row>
    <row r="10" spans="1:9" hidden="1">
      <c r="A10" s="26">
        <v>34895</v>
      </c>
      <c r="B10" s="28">
        <f>LOG(Data!B910)</f>
        <v>6.210702605558275</v>
      </c>
      <c r="C10" s="28">
        <f>LOG(Data!C910)</f>
        <v>5.772079549394034</v>
      </c>
      <c r="D10" s="28">
        <f>LOG(Data!D910)</f>
        <v>5.3161004045209186</v>
      </c>
      <c r="E10" s="28">
        <f>LOG(Data!E910)</f>
        <v>5.2200295939924448</v>
      </c>
      <c r="F10" s="28">
        <f>LOG(Data!F910)</f>
        <v>4.580993363122718</v>
      </c>
      <c r="G10" s="28">
        <f>LOG(Data!G910)</f>
        <v>5.1067482864481901</v>
      </c>
      <c r="H10" s="28">
        <f>LOG(Data!H910)</f>
        <v>1.2043913319192998</v>
      </c>
    </row>
    <row r="11" spans="1:9" hidden="1">
      <c r="A11" s="26">
        <v>34926</v>
      </c>
      <c r="B11" s="28">
        <f>LOG(Data!B911)</f>
        <v>6.2079898963509912</v>
      </c>
      <c r="C11" s="28">
        <f>LOG(Data!C911)</f>
        <v>5.7720817514325731</v>
      </c>
      <c r="D11" s="28">
        <f>LOG(Data!D911)</f>
        <v>5.2837601620696626</v>
      </c>
      <c r="E11" s="28">
        <f>LOG(Data!E911)</f>
        <v>5.1891729691059076</v>
      </c>
      <c r="F11" s="28">
        <f>LOG(Data!F911)</f>
        <v>4.5355852403219128</v>
      </c>
      <c r="G11" s="28">
        <f>LOG(Data!G911)</f>
        <v>5.0801356444540824</v>
      </c>
      <c r="H11" s="28">
        <f>LOG(Data!H911)</f>
        <v>1.209515014542631</v>
      </c>
    </row>
    <row r="12" spans="1:9" hidden="1">
      <c r="A12" s="26">
        <v>34957</v>
      </c>
      <c r="B12" s="28">
        <f>LOG(Data!B912)</f>
        <v>6.2094324371242662</v>
      </c>
      <c r="C12" s="28">
        <f>LOG(Data!C912)</f>
        <v>5.772078081362138</v>
      </c>
      <c r="D12" s="28">
        <f>LOG(Data!D912)</f>
        <v>5.2977998911810422</v>
      </c>
      <c r="E12" s="28">
        <f>LOG(Data!E912)</f>
        <v>5.2010801649130141</v>
      </c>
      <c r="F12" s="28">
        <f>LOG(Data!F912)</f>
        <v>4.541778873682067</v>
      </c>
      <c r="G12" s="28">
        <f>LOG(Data!G912)</f>
        <v>5.0936597813738311</v>
      </c>
      <c r="H12" s="28">
        <f>LOG(Data!H912)</f>
        <v>1.2129861847366681</v>
      </c>
    </row>
    <row r="13" spans="1:9" hidden="1">
      <c r="A13" s="26">
        <v>34987</v>
      </c>
      <c r="B13" s="28">
        <f>LOG(Data!B913)</f>
        <v>6.205923440845539</v>
      </c>
      <c r="C13" s="28">
        <f>LOG(Data!C913)</f>
        <v>5.7720744112606877</v>
      </c>
      <c r="D13" s="28">
        <f>LOG(Data!D913)</f>
        <v>5.293674074113258</v>
      </c>
      <c r="E13" s="28">
        <f>LOG(Data!E913)</f>
        <v>5.1920291298837054</v>
      </c>
      <c r="F13" s="28">
        <f>LOG(Data!F913)</f>
        <v>4.5585645816446601</v>
      </c>
      <c r="G13" s="28">
        <f>LOG(Data!G913)</f>
        <v>5.0770734301324776</v>
      </c>
      <c r="H13" s="28">
        <f>LOG(Data!H913)</f>
        <v>1.2113875529368587</v>
      </c>
    </row>
    <row r="14" spans="1:9" hidden="1">
      <c r="A14" s="26">
        <v>35018</v>
      </c>
      <c r="B14" s="28">
        <f>LOG(Data!B914)</f>
        <v>6.2052049054621241</v>
      </c>
      <c r="C14" s="28">
        <f>LOG(Data!C914)</f>
        <v>5.7720634007702438</v>
      </c>
      <c r="D14" s="28">
        <f>LOG(Data!D914)</f>
        <v>5.2927100705502541</v>
      </c>
      <c r="E14" s="28">
        <f>LOG(Data!E914)</f>
        <v>5.1920877363009392</v>
      </c>
      <c r="F14" s="28">
        <f>LOG(Data!F914)</f>
        <v>4.5476516583599693</v>
      </c>
      <c r="G14" s="28">
        <f>LOG(Data!G914)</f>
        <v>5.080402789304701</v>
      </c>
      <c r="H14" s="28">
        <f>LOG(Data!H914)</f>
        <v>1.2324878663529861</v>
      </c>
    </row>
    <row r="15" spans="1:9" hidden="1">
      <c r="A15" s="26">
        <v>35048</v>
      </c>
      <c r="B15" s="28">
        <f>LOG(Data!B915)</f>
        <v>6.1939178528581946</v>
      </c>
      <c r="C15" s="28">
        <f>LOG(Data!C915)</f>
        <v>5.7720575283945328</v>
      </c>
      <c r="D15" s="28">
        <f>LOG(Data!D915)</f>
        <v>5.3060516955784101</v>
      </c>
      <c r="E15" s="28">
        <f>LOG(Data!E915)</f>
        <v>5.2075724362959157</v>
      </c>
      <c r="F15" s="28">
        <f>LOG(Data!F915)</f>
        <v>4.5658124127888637</v>
      </c>
      <c r="G15" s="28">
        <f>LOG(Data!G915)</f>
        <v>5.0950995796456136</v>
      </c>
      <c r="H15" s="28">
        <f>LOG(Data!H915)</f>
        <v>1.2615007731982801</v>
      </c>
    </row>
    <row r="16" spans="1:9" hidden="1">
      <c r="A16" s="26">
        <v>35079</v>
      </c>
      <c r="B16" s="28">
        <f>LOG(Data!B916)</f>
        <v>6.1887184537087307</v>
      </c>
      <c r="C16" s="28">
        <f>LOG(Data!C916)</f>
        <v>5.77205018781323</v>
      </c>
      <c r="D16" s="28">
        <f>LOG(Data!D916)</f>
        <v>5.3317066129204491</v>
      </c>
      <c r="E16" s="28">
        <f>LOG(Data!E916)</f>
        <v>5.2271742888263955</v>
      </c>
      <c r="F16" s="28">
        <f>LOG(Data!F916)</f>
        <v>4.5836634358455983</v>
      </c>
      <c r="G16" s="28">
        <f>LOG(Data!G916)</f>
        <v>5.1152176386331591</v>
      </c>
      <c r="H16" s="28">
        <f>LOG(Data!H916)</f>
        <v>1.2140486794119414</v>
      </c>
    </row>
    <row r="17" spans="1:8" hidden="1">
      <c r="A17" s="26">
        <v>35110</v>
      </c>
      <c r="B17" s="28">
        <f>LOG(Data!B917)</f>
        <v>6.176170582936348</v>
      </c>
      <c r="C17" s="28">
        <f>LOG(Data!C917)</f>
        <v>5.7720406448720434</v>
      </c>
      <c r="D17" s="28">
        <f>LOG(Data!D917)</f>
        <v>5.3300036382299787</v>
      </c>
      <c r="E17" s="28">
        <f>LOG(Data!E917)</f>
        <v>5.2264426544071503</v>
      </c>
      <c r="F17" s="28">
        <f>LOG(Data!F917)</f>
        <v>4.6007769291577842</v>
      </c>
      <c r="G17" s="28">
        <f>LOG(Data!G917)</f>
        <v>5.1090957291982901</v>
      </c>
      <c r="H17" s="28">
        <f>LOG(Data!H917)</f>
        <v>1.2482185611900747</v>
      </c>
    </row>
    <row r="18" spans="1:8" hidden="1">
      <c r="A18" s="26">
        <v>35139</v>
      </c>
      <c r="B18" s="28">
        <f>LOG(Data!B918)</f>
        <v>6.1707813839675252</v>
      </c>
      <c r="C18" s="28">
        <f>LOG(Data!C918)</f>
        <v>5.7702074527676919</v>
      </c>
      <c r="D18" s="28">
        <f>LOG(Data!D918)</f>
        <v>5.3069758567618379</v>
      </c>
      <c r="E18" s="28">
        <f>LOG(Data!E918)</f>
        <v>5.1994918886840873</v>
      </c>
      <c r="F18" s="28">
        <f>LOG(Data!F918)</f>
        <v>4.599926717567107</v>
      </c>
      <c r="G18" s="28">
        <f>LOG(Data!G918)</f>
        <v>5.0737183503461223</v>
      </c>
      <c r="H18" s="28">
        <f>LOG(Data!H918)</f>
        <v>1.2826221128780626</v>
      </c>
    </row>
    <row r="19" spans="1:8" hidden="1">
      <c r="A19" s="26">
        <v>35170</v>
      </c>
      <c r="B19" s="28">
        <f>LOG(Data!B919)</f>
        <v>6.176563225376456</v>
      </c>
      <c r="C19" s="28">
        <f>LOG(Data!C919)</f>
        <v>5.7682569090337568</v>
      </c>
      <c r="D19" s="28">
        <f>LOG(Data!D919)</f>
        <v>5.3071643070900274</v>
      </c>
      <c r="E19" s="28">
        <f>LOG(Data!E919)</f>
        <v>5.2034653334359993</v>
      </c>
      <c r="F19" s="28">
        <f>LOG(Data!F919)</f>
        <v>4.6037071826740004</v>
      </c>
      <c r="G19" s="28">
        <f>LOG(Data!G919)</f>
        <v>5.0777565974819217</v>
      </c>
      <c r="H19" s="28">
        <f>LOG(Data!H919)</f>
        <v>1.2977605110991339</v>
      </c>
    </row>
    <row r="20" spans="1:8" hidden="1">
      <c r="A20" s="26">
        <v>35200</v>
      </c>
      <c r="B20" s="28">
        <f>LOG(Data!B920)</f>
        <v>6.181712708441073</v>
      </c>
      <c r="C20" s="28">
        <f>LOG(Data!C920)</f>
        <v>5.7677515914495565</v>
      </c>
      <c r="D20" s="28">
        <f>LOG(Data!D920)</f>
        <v>5.31163732739076</v>
      </c>
      <c r="E20" s="28">
        <f>LOG(Data!E920)</f>
        <v>5.208989253719114</v>
      </c>
      <c r="F20" s="28">
        <f>LOG(Data!F920)</f>
        <v>4.6292770476967871</v>
      </c>
      <c r="G20" s="28">
        <f>LOG(Data!G920)</f>
        <v>5.0763381889593324</v>
      </c>
      <c r="H20" s="28">
        <f>LOG(Data!H920)</f>
        <v>1.252610340567373</v>
      </c>
    </row>
    <row r="21" spans="1:8" hidden="1">
      <c r="A21" s="26">
        <v>35231</v>
      </c>
      <c r="B21" s="28">
        <f>LOG(Data!B921)</f>
        <v>6.1893490818660588</v>
      </c>
      <c r="C21" s="28">
        <f>LOG(Data!C921)</f>
        <v>5.7667503352885818</v>
      </c>
      <c r="D21" s="28">
        <f>LOG(Data!D921)</f>
        <v>5.3117369126477092</v>
      </c>
      <c r="E21" s="28">
        <f>LOG(Data!E921)</f>
        <v>5.2143907803621623</v>
      </c>
      <c r="F21" s="28">
        <f>LOG(Data!F921)</f>
        <v>4.5947018612063601</v>
      </c>
      <c r="G21" s="28">
        <f>LOG(Data!G921)</f>
        <v>5.0951728397268372</v>
      </c>
      <c r="H21" s="28">
        <f>LOG(Data!H921)</f>
        <v>1.2757719001649315</v>
      </c>
    </row>
    <row r="22" spans="1:8" hidden="1">
      <c r="A22" s="26">
        <v>35261</v>
      </c>
      <c r="B22" s="28">
        <f>LOG(Data!B922)</f>
        <v>6.1903353406248653</v>
      </c>
      <c r="C22" s="28">
        <f>LOG(Data!C922)</f>
        <v>5.7655970355424113</v>
      </c>
      <c r="D22" s="28">
        <f>LOG(Data!D922)</f>
        <v>5.3056200329144572</v>
      </c>
      <c r="E22" s="28">
        <f>LOG(Data!E922)</f>
        <v>5.2139452004705014</v>
      </c>
      <c r="F22" s="28">
        <f>LOG(Data!F922)</f>
        <v>4.6216954623292787</v>
      </c>
      <c r="G22" s="28">
        <f>LOG(Data!G922)</f>
        <v>5.0856865085233993</v>
      </c>
      <c r="H22" s="28">
        <f>LOG(Data!H922)</f>
        <v>1.2734642726213463</v>
      </c>
    </row>
    <row r="23" spans="1:8" hidden="1">
      <c r="A23" s="26">
        <v>35292</v>
      </c>
      <c r="B23" s="28">
        <f>LOG(Data!B923)</f>
        <v>6.1890358494476407</v>
      </c>
      <c r="C23" s="28">
        <f>LOG(Data!C923)</f>
        <v>5.7616068829253537</v>
      </c>
      <c r="D23" s="28">
        <f>LOG(Data!D923)</f>
        <v>5.280632995169344</v>
      </c>
      <c r="E23" s="28">
        <f>LOG(Data!E923)</f>
        <v>5.1899729068187312</v>
      </c>
      <c r="F23" s="28">
        <f>LOG(Data!F923)</f>
        <v>4.5859905838358941</v>
      </c>
      <c r="G23" s="28">
        <f>LOG(Data!G923)</f>
        <v>5.0656730612053051</v>
      </c>
      <c r="H23" s="28">
        <f>LOG(Data!H923)</f>
        <v>1.3170181010481115</v>
      </c>
    </row>
    <row r="24" spans="1:8" hidden="1">
      <c r="A24" s="26">
        <v>35323</v>
      </c>
      <c r="B24" s="28">
        <f>LOG(Data!B924)</f>
        <v>6.1907414227900279</v>
      </c>
      <c r="C24" s="28">
        <f>LOG(Data!C924)</f>
        <v>5.7586538115173509</v>
      </c>
      <c r="D24" s="28">
        <f>LOG(Data!D924)</f>
        <v>5.3010669091261429</v>
      </c>
      <c r="E24" s="28">
        <f>LOG(Data!E924)</f>
        <v>5.207728593414819</v>
      </c>
      <c r="F24" s="28">
        <f>LOG(Data!F924)</f>
        <v>4.6079158813880889</v>
      </c>
      <c r="G24" s="28">
        <f>LOG(Data!G924)</f>
        <v>5.0820381721087458</v>
      </c>
      <c r="H24" s="28">
        <f>LOG(Data!H924)</f>
        <v>1.2736955879300922</v>
      </c>
    </row>
    <row r="25" spans="1:8" hidden="1">
      <c r="A25" s="26">
        <v>35353</v>
      </c>
      <c r="B25" s="28">
        <f>LOG(Data!B925)</f>
        <v>6.1868693549089242</v>
      </c>
      <c r="C25" s="28">
        <f>LOG(Data!C925)</f>
        <v>5.7586220138187185</v>
      </c>
      <c r="D25" s="28">
        <f>LOG(Data!D925)</f>
        <v>5.2756545074133303</v>
      </c>
      <c r="E25" s="28">
        <f>LOG(Data!E925)</f>
        <v>5.1733582033296361</v>
      </c>
      <c r="F25" s="28">
        <f>LOG(Data!F925)</f>
        <v>4.5793719647248885</v>
      </c>
      <c r="G25" s="28">
        <f>LOG(Data!G925)</f>
        <v>5.045694513294837</v>
      </c>
      <c r="H25" s="28">
        <f>LOG(Data!H925)</f>
        <v>1.3723595825243238</v>
      </c>
    </row>
    <row r="26" spans="1:8" hidden="1">
      <c r="A26" s="26">
        <v>35384</v>
      </c>
      <c r="B26" s="28">
        <f>LOG(Data!B926)</f>
        <v>6.1823418834653108</v>
      </c>
      <c r="C26" s="28">
        <f>LOG(Data!C926)</f>
        <v>5.7557331153984626</v>
      </c>
      <c r="D26" s="28">
        <f>LOG(Data!D926)</f>
        <v>5.2737117753886524</v>
      </c>
      <c r="E26" s="28">
        <f>LOG(Data!E926)</f>
        <v>5.1781680039737319</v>
      </c>
      <c r="F26" s="28">
        <f>LOG(Data!F926)</f>
        <v>4.557879981730542</v>
      </c>
      <c r="G26" s="28">
        <f>LOG(Data!G926)</f>
        <v>5.0591391393882903</v>
      </c>
      <c r="H26" s="28">
        <f>LOG(Data!H926)</f>
        <v>1.3564083270389813</v>
      </c>
    </row>
    <row r="27" spans="1:8" hidden="1">
      <c r="A27" s="26">
        <v>35414</v>
      </c>
      <c r="B27" s="28">
        <f>LOG(Data!B927)</f>
        <v>6.1782331206444301</v>
      </c>
      <c r="C27" s="28">
        <f>LOG(Data!C927)</f>
        <v>5.7526752241627932</v>
      </c>
      <c r="D27" s="28">
        <f>LOG(Data!D927)</f>
        <v>5.2900012028097185</v>
      </c>
      <c r="E27" s="28">
        <f>LOG(Data!E927)</f>
        <v>5.1958719894593273</v>
      </c>
      <c r="F27" s="28">
        <f>LOG(Data!F927)</f>
        <v>4.5778478213017824</v>
      </c>
      <c r="G27" s="28">
        <f>LOG(Data!G927)</f>
        <v>5.0761268498945986</v>
      </c>
      <c r="H27" s="28">
        <f>LOG(Data!H927)</f>
        <v>1.3695868907363444</v>
      </c>
    </row>
    <row r="28" spans="1:8" hidden="1">
      <c r="A28" s="26">
        <v>35445</v>
      </c>
      <c r="B28" s="28">
        <f>LOG(Data!B928)</f>
        <v>6.1762886734046578</v>
      </c>
      <c r="C28" s="28">
        <f>LOG(Data!C928)</f>
        <v>5.7508800473998152</v>
      </c>
      <c r="D28" s="28">
        <f>LOG(Data!D928)</f>
        <v>5.3186892699477459</v>
      </c>
      <c r="E28" s="28">
        <f>LOG(Data!E928)</f>
        <v>5.2167779712007931</v>
      </c>
      <c r="F28" s="28">
        <f>LOG(Data!F928)</f>
        <v>4.6017558787388015</v>
      </c>
      <c r="G28" s="28">
        <f>LOG(Data!G928)</f>
        <v>5.0960753660851061</v>
      </c>
      <c r="H28" s="28">
        <f>LOG(Data!H928)</f>
        <v>1.3651134316275773</v>
      </c>
    </row>
    <row r="29" spans="1:8" hidden="1">
      <c r="A29" s="26">
        <v>35476</v>
      </c>
      <c r="B29" s="28">
        <f>LOG(Data!B929)</f>
        <v>6.1707529531808367</v>
      </c>
      <c r="C29" s="28">
        <f>LOG(Data!C929)</f>
        <v>5.7508738814876494</v>
      </c>
      <c r="D29" s="28">
        <f>LOG(Data!D929)</f>
        <v>5.3092787576968474</v>
      </c>
      <c r="E29" s="28">
        <f>LOG(Data!E929)</f>
        <v>5.20825050443388</v>
      </c>
      <c r="F29" s="28">
        <f>LOG(Data!F929)</f>
        <v>4.5745174053611652</v>
      </c>
      <c r="G29" s="28">
        <f>LOG(Data!G929)</f>
        <v>5.0933761519022669</v>
      </c>
      <c r="H29" s="28">
        <f>LOG(Data!H929)</f>
        <v>1.2866809693549301</v>
      </c>
    </row>
    <row r="30" spans="1:8" hidden="1">
      <c r="A30" s="26">
        <v>35504</v>
      </c>
      <c r="B30" s="28">
        <f>LOG(Data!B930)</f>
        <v>6.1794228049342239</v>
      </c>
      <c r="C30" s="28">
        <f>LOG(Data!C930)</f>
        <v>5.7508692569960758</v>
      </c>
      <c r="D30" s="28">
        <f>LOG(Data!D930)</f>
        <v>5.3000800239986168</v>
      </c>
      <c r="E30" s="28">
        <f>LOG(Data!E930)</f>
        <v>5.1871708883151371</v>
      </c>
      <c r="F30" s="28">
        <f>LOG(Data!F930)</f>
        <v>4.53780650664498</v>
      </c>
      <c r="G30" s="28">
        <f>LOG(Data!G930)</f>
        <v>5.076920660668768</v>
      </c>
      <c r="H30" s="28">
        <f>LOG(Data!H930)</f>
        <v>1.2853322276438846</v>
      </c>
    </row>
    <row r="31" spans="1:8" hidden="1">
      <c r="A31" s="26">
        <v>35535</v>
      </c>
      <c r="B31" s="28">
        <f>LOG(Data!B931)</f>
        <v>6.1811501635240713</v>
      </c>
      <c r="C31" s="28">
        <f>LOG(Data!C931)</f>
        <v>5.7508654032154816</v>
      </c>
      <c r="D31" s="28">
        <f>LOG(Data!D931)</f>
        <v>5.2949707727451356</v>
      </c>
      <c r="E31" s="28">
        <f>LOG(Data!E931)</f>
        <v>5.1812145484904146</v>
      </c>
      <c r="F31" s="28">
        <f>LOG(Data!F931)</f>
        <v>4.5713826974401641</v>
      </c>
      <c r="G31" s="28">
        <f>LOG(Data!G931)</f>
        <v>5.0588358293351732</v>
      </c>
      <c r="H31" s="28">
        <f>LOG(Data!H931)</f>
        <v>1.269746373130767</v>
      </c>
    </row>
    <row r="32" spans="1:8" hidden="1">
      <c r="A32" s="26">
        <v>35565</v>
      </c>
      <c r="B32" s="28">
        <f>LOG(Data!B932)</f>
        <v>6.1934148661665276</v>
      </c>
      <c r="C32" s="28">
        <f>LOG(Data!C932)</f>
        <v>5.7508615494006898</v>
      </c>
      <c r="D32" s="28">
        <f>LOG(Data!D932)</f>
        <v>5.3057016736772846</v>
      </c>
      <c r="E32" s="28">
        <f>LOG(Data!E932)</f>
        <v>5.1988769272435533</v>
      </c>
      <c r="F32" s="28">
        <f>LOG(Data!F932)</f>
        <v>4.5983855599492438</v>
      </c>
      <c r="G32" s="28">
        <f>LOG(Data!G932)</f>
        <v>5.0734140543819439</v>
      </c>
      <c r="H32" s="28">
        <f>LOG(Data!H932)</f>
        <v>1.2895889525425968</v>
      </c>
    </row>
    <row r="33" spans="1:8" hidden="1">
      <c r="A33" s="26">
        <v>35596</v>
      </c>
      <c r="B33" s="28">
        <f>LOG(Data!B933)</f>
        <v>6.1972287154361538</v>
      </c>
      <c r="C33" s="28">
        <f>LOG(Data!C933)</f>
        <v>5.7508584663242335</v>
      </c>
      <c r="D33" s="28">
        <f>LOG(Data!D933)</f>
        <v>5.3103618903708485</v>
      </c>
      <c r="E33" s="28">
        <f>LOG(Data!E933)</f>
        <v>5.2141468289545942</v>
      </c>
      <c r="F33" s="28">
        <f>LOG(Data!F933)</f>
        <v>4.6348197339951787</v>
      </c>
      <c r="G33" s="28">
        <f>LOG(Data!G933)</f>
        <v>5.0813581110150858</v>
      </c>
      <c r="H33" s="28">
        <f>LOG(Data!H933)</f>
        <v>1.2516382204482119</v>
      </c>
    </row>
    <row r="34" spans="1:8" hidden="1">
      <c r="A34" s="26">
        <v>35626</v>
      </c>
      <c r="B34" s="28">
        <f>LOG(Data!B934)</f>
        <v>6.1928472294772954</v>
      </c>
      <c r="C34" s="28">
        <f>LOG(Data!C934)</f>
        <v>5.7508561540025278</v>
      </c>
      <c r="D34" s="28">
        <f>LOG(Data!D934)</f>
        <v>5.2787124553160352</v>
      </c>
      <c r="E34" s="28">
        <f>LOG(Data!E934)</f>
        <v>5.1786863617376779</v>
      </c>
      <c r="F34" s="28">
        <f>LOG(Data!F934)</f>
        <v>4.5938839181364308</v>
      </c>
      <c r="G34" s="28">
        <f>LOG(Data!G934)</f>
        <v>5.0478392780475527</v>
      </c>
      <c r="H34" s="28">
        <f>LOG(Data!H934)</f>
        <v>1.2780673308886625</v>
      </c>
    </row>
    <row r="35" spans="1:8" hidden="1">
      <c r="A35" s="26">
        <v>35657</v>
      </c>
      <c r="B35" s="28">
        <f>LOG(Data!B935)</f>
        <v>6.195940590341694</v>
      </c>
      <c r="C35" s="28">
        <f>LOG(Data!C935)</f>
        <v>5.7508546124478848</v>
      </c>
      <c r="D35" s="28">
        <f>LOG(Data!D935)</f>
        <v>5.2718810860585394</v>
      </c>
      <c r="E35" s="28">
        <f>LOG(Data!E935)</f>
        <v>5.1750012608518396</v>
      </c>
      <c r="F35" s="28">
        <f>LOG(Data!F935)</f>
        <v>4.5822111343202181</v>
      </c>
      <c r="G35" s="28">
        <f>LOG(Data!G935)</f>
        <v>5.046928072376816</v>
      </c>
      <c r="H35" s="28">
        <f>LOG(Data!H935)</f>
        <v>1.2678754193188977</v>
      </c>
    </row>
    <row r="36" spans="1:8" hidden="1">
      <c r="A36" s="26">
        <v>35688</v>
      </c>
      <c r="B36" s="28">
        <f>LOG(Data!B936)</f>
        <v>6.2020175308822028</v>
      </c>
      <c r="C36" s="28">
        <f>LOG(Data!C936)</f>
        <v>5.7508507585373367</v>
      </c>
      <c r="D36" s="28">
        <f>LOG(Data!D936)</f>
        <v>5.2976554800866538</v>
      </c>
      <c r="E36" s="28">
        <f>LOG(Data!E936)</f>
        <v>5.1982776007084288</v>
      </c>
      <c r="F36" s="28">
        <f>LOG(Data!F936)</f>
        <v>4.6161077570924629</v>
      </c>
      <c r="G36" s="28">
        <f>LOG(Data!G936)</f>
        <v>5.0665010989615791</v>
      </c>
      <c r="H36" s="28">
        <f>LOG(Data!H936)</f>
        <v>1.2999429000227669</v>
      </c>
    </row>
    <row r="37" spans="1:8" hidden="1">
      <c r="A37" s="26">
        <v>35718</v>
      </c>
      <c r="B37" s="28">
        <f>LOG(Data!B937)</f>
        <v>6.2035248630857778</v>
      </c>
      <c r="C37" s="28">
        <f>LOG(Data!C937)</f>
        <v>5.7508469045925894</v>
      </c>
      <c r="D37" s="28">
        <f>LOG(Data!D937)</f>
        <v>5.3008692769708849</v>
      </c>
      <c r="E37" s="28">
        <f>LOG(Data!E937)</f>
        <v>5.1984013826618058</v>
      </c>
      <c r="F37" s="28">
        <f>LOG(Data!F937)</f>
        <v>4.6113727578176338</v>
      </c>
      <c r="G37" s="28">
        <f>LOG(Data!G937)</f>
        <v>5.068334313117254</v>
      </c>
      <c r="H37" s="28">
        <f>LOG(Data!H937)</f>
        <v>1.3031960574204888</v>
      </c>
    </row>
    <row r="38" spans="1:8" hidden="1">
      <c r="A38" s="26">
        <v>35749</v>
      </c>
      <c r="B38" s="28">
        <f>LOG(Data!B938)</f>
        <v>6.2039894032486016</v>
      </c>
      <c r="C38" s="28">
        <f>LOG(Data!C938)</f>
        <v>5.7508399674058586</v>
      </c>
      <c r="D38" s="28">
        <f>LOG(Data!D938)</f>
        <v>5.3073890556533039</v>
      </c>
      <c r="E38" s="28">
        <f>LOG(Data!E938)</f>
        <v>5.2083768524680689</v>
      </c>
      <c r="F38" s="28">
        <f>LOG(Data!F938)</f>
        <v>4.6278265379179295</v>
      </c>
      <c r="G38" s="28">
        <f>LOG(Data!G938)</f>
        <v>5.0760247873191719</v>
      </c>
      <c r="H38" s="28">
        <f>LOG(Data!H938)</f>
        <v>1.2685779718828432</v>
      </c>
    </row>
    <row r="39" spans="1:8" hidden="1">
      <c r="A39" s="26">
        <v>35779</v>
      </c>
      <c r="B39" s="28">
        <f>LOG(Data!B939)</f>
        <v>6.1930575002418529</v>
      </c>
      <c r="C39" s="28">
        <f>LOG(Data!C939)</f>
        <v>5.7508391966004924</v>
      </c>
      <c r="D39" s="28">
        <f>LOG(Data!D939)</f>
        <v>5.3217537297632269</v>
      </c>
      <c r="E39" s="28">
        <f>LOG(Data!E939)</f>
        <v>5.2210410799112577</v>
      </c>
      <c r="F39" s="28">
        <f>LOG(Data!F939)</f>
        <v>4.6327710047017501</v>
      </c>
      <c r="G39" s="28">
        <f>LOG(Data!G939)</f>
        <v>5.0914066545686811</v>
      </c>
      <c r="H39" s="28">
        <f>LOG(Data!H939)</f>
        <v>1.2216749970707688</v>
      </c>
    </row>
    <row r="40" spans="1:8" hidden="1">
      <c r="A40" s="26">
        <v>35810</v>
      </c>
      <c r="B40" s="28">
        <f>LOG(Data!B940)</f>
        <v>6.1958360249900171</v>
      </c>
      <c r="C40" s="28">
        <f>LOG(Data!C940)</f>
        <v>5.7508399674058586</v>
      </c>
      <c r="D40" s="28">
        <f>LOG(Data!D940)</f>
        <v>5.3434105633888782</v>
      </c>
      <c r="E40" s="28">
        <f>LOG(Data!E940)</f>
        <v>5.241312336748793</v>
      </c>
      <c r="F40" s="28">
        <f>LOG(Data!F940)</f>
        <v>4.6396060034137889</v>
      </c>
      <c r="G40" s="28">
        <f>LOG(Data!G940)</f>
        <v>5.116255650115324</v>
      </c>
      <c r="H40" s="28">
        <f>LOG(Data!H940)</f>
        <v>1.2198463860243607</v>
      </c>
    </row>
    <row r="41" spans="1:8" hidden="1">
      <c r="A41" s="26">
        <v>35841</v>
      </c>
      <c r="B41" s="28">
        <f>LOG(Data!B941)</f>
        <v>6.1955135950097526</v>
      </c>
      <c r="C41" s="28">
        <f>LOG(Data!C941)</f>
        <v>5.7508368841761861</v>
      </c>
      <c r="D41" s="28">
        <f>LOG(Data!D941)</f>
        <v>5.3453207885015548</v>
      </c>
      <c r="E41" s="28">
        <f>LOG(Data!E941)</f>
        <v>5.2383372087800044</v>
      </c>
      <c r="F41" s="28">
        <f>LOG(Data!F941)</f>
        <v>4.6532704158462117</v>
      </c>
      <c r="G41" s="28">
        <f>LOG(Data!G941)</f>
        <v>5.1075830311913215</v>
      </c>
      <c r="H41" s="28">
        <f>LOG(Data!H941)</f>
        <v>1.1467480136306398</v>
      </c>
    </row>
    <row r="42" spans="1:8" hidden="1">
      <c r="A42" s="26">
        <v>35869</v>
      </c>
      <c r="B42" s="28">
        <f>LOG(Data!B942)</f>
        <v>6.2005624226641727</v>
      </c>
      <c r="C42" s="28">
        <f>LOG(Data!C942)</f>
        <v>5.7508368841761861</v>
      </c>
      <c r="D42" s="28">
        <f>LOG(Data!D942)</f>
        <v>5.3341480289339689</v>
      </c>
      <c r="E42" s="28">
        <f>LOG(Data!E942)</f>
        <v>5.2222377032469254</v>
      </c>
      <c r="F42" s="28">
        <f>LOG(Data!F942)</f>
        <v>4.6354636401234615</v>
      </c>
      <c r="G42" s="28">
        <f>LOG(Data!G942)</f>
        <v>5.0920817129171061</v>
      </c>
      <c r="H42" s="28">
        <f>LOG(Data!H942)</f>
        <v>1.1693804953119495</v>
      </c>
    </row>
    <row r="43" spans="1:8" hidden="1">
      <c r="A43" s="26">
        <v>35900</v>
      </c>
      <c r="B43" s="28">
        <f>LOG(Data!B943)</f>
        <v>6.2079234418203413</v>
      </c>
      <c r="C43" s="28">
        <f>LOG(Data!C943)</f>
        <v>5.7508368841761861</v>
      </c>
      <c r="D43" s="28">
        <f>LOG(Data!D943)</f>
        <v>5.3314779106437422</v>
      </c>
      <c r="E43" s="28">
        <f>LOG(Data!E943)</f>
        <v>5.2257666011165407</v>
      </c>
      <c r="F43" s="28">
        <f>LOG(Data!F943)</f>
        <v>4.6426623314420352</v>
      </c>
      <c r="G43" s="28">
        <f>LOG(Data!G943)</f>
        <v>5.094320864010931</v>
      </c>
      <c r="H43" s="28">
        <f>LOG(Data!H943)</f>
        <v>1.153814864344529</v>
      </c>
    </row>
    <row r="44" spans="1:8" hidden="1">
      <c r="A44" s="26">
        <v>35930</v>
      </c>
      <c r="B44" s="28">
        <f>LOG(Data!B944)</f>
        <v>6.2180055738292905</v>
      </c>
      <c r="C44" s="28">
        <f>LOG(Data!C944)</f>
        <v>5.7508384257937584</v>
      </c>
      <c r="D44" s="28">
        <f>LOG(Data!D944)</f>
        <v>5.3429356348876302</v>
      </c>
      <c r="E44" s="28">
        <f>LOG(Data!E944)</f>
        <v>5.2402945872128415</v>
      </c>
      <c r="F44" s="28">
        <f>LOG(Data!F944)</f>
        <v>4.6785001692461154</v>
      </c>
      <c r="G44" s="28">
        <f>LOG(Data!G944)</f>
        <v>5.1010593549081156</v>
      </c>
      <c r="H44" s="28">
        <f>LOG(Data!H944)</f>
        <v>1.1501421618485586</v>
      </c>
    </row>
    <row r="45" spans="1:8" hidden="1">
      <c r="A45" s="26">
        <v>35961</v>
      </c>
      <c r="B45" s="28">
        <f>LOG(Data!B945)</f>
        <v>6.2176686774802796</v>
      </c>
      <c r="C45" s="28">
        <f>LOG(Data!C945)</f>
        <v>5.7508391966004924</v>
      </c>
      <c r="D45" s="28">
        <f>LOG(Data!D945)</f>
        <v>5.3460202792045575</v>
      </c>
      <c r="E45" s="28">
        <f>LOG(Data!E945)</f>
        <v>5.248703836594359</v>
      </c>
      <c r="F45" s="28">
        <f>LOG(Data!F945)</f>
        <v>4.6883931227507638</v>
      </c>
      <c r="G45" s="28">
        <f>LOG(Data!G945)</f>
        <v>5.1089065073777578</v>
      </c>
      <c r="H45" s="28">
        <f>LOG(Data!H945)</f>
        <v>1.1202447955463652</v>
      </c>
    </row>
    <row r="46" spans="1:8" hidden="1">
      <c r="A46" s="26">
        <v>35991</v>
      </c>
      <c r="B46" s="28">
        <f>LOG(Data!B946)</f>
        <v>6.2205000842276625</v>
      </c>
      <c r="C46" s="28">
        <f>LOG(Data!C946)</f>
        <v>5.7508368841761861</v>
      </c>
      <c r="D46" s="28">
        <f>LOG(Data!D946)</f>
        <v>5.3337333510963862</v>
      </c>
      <c r="E46" s="28">
        <f>LOG(Data!E946)</f>
        <v>5.2356975868172482</v>
      </c>
      <c r="F46" s="28">
        <f>LOG(Data!F946)</f>
        <v>4.6652056284346006</v>
      </c>
      <c r="G46" s="28">
        <f>LOG(Data!G946)</f>
        <v>5.0997048062666117</v>
      </c>
      <c r="H46" s="28">
        <f>LOG(Data!H946)</f>
        <v>1.1159431769390551</v>
      </c>
    </row>
    <row r="47" spans="1:8" hidden="1">
      <c r="A47" s="26">
        <v>36022</v>
      </c>
      <c r="B47" s="28">
        <f>LOG(Data!B947)</f>
        <v>6.2224193849476466</v>
      </c>
      <c r="C47" s="28">
        <f>LOG(Data!C947)</f>
        <v>5.7508368841761861</v>
      </c>
      <c r="D47" s="28">
        <f>LOG(Data!D947)</f>
        <v>5.3227194792763406</v>
      </c>
      <c r="E47" s="28">
        <f>LOG(Data!E947)</f>
        <v>5.2237450761262805</v>
      </c>
      <c r="F47" s="28">
        <f>LOG(Data!F947)</f>
        <v>4.6226180708680102</v>
      </c>
      <c r="G47" s="28">
        <f>LOG(Data!G947)</f>
        <v>5.0984948982258391</v>
      </c>
      <c r="H47" s="28">
        <f>LOG(Data!H947)</f>
        <v>1.0989896394011773</v>
      </c>
    </row>
    <row r="48" spans="1:8" hidden="1">
      <c r="A48" s="26">
        <v>36053</v>
      </c>
      <c r="B48" s="28">
        <f>LOG(Data!B948)</f>
        <v>6.2181388400439355</v>
      </c>
      <c r="C48" s="28">
        <f>LOG(Data!C948)</f>
        <v>5.7508368841761861</v>
      </c>
      <c r="D48" s="28">
        <f>LOG(Data!D948)</f>
        <v>5.3151492356986276</v>
      </c>
      <c r="E48" s="28">
        <f>LOG(Data!E948)</f>
        <v>5.2146531403118566</v>
      </c>
      <c r="F48" s="28">
        <f>LOG(Data!F948)</f>
        <v>4.624075731145683</v>
      </c>
      <c r="G48" s="28">
        <f>LOG(Data!G948)</f>
        <v>5.0858184051162114</v>
      </c>
      <c r="H48" s="28">
        <f>LOG(Data!H948)</f>
        <v>1.1646502159342969</v>
      </c>
    </row>
    <row r="49" spans="1:8" hidden="1">
      <c r="A49" s="26">
        <v>36083</v>
      </c>
      <c r="B49" s="28">
        <f>LOG(Data!B949)</f>
        <v>6.2173309929842544</v>
      </c>
      <c r="C49" s="28">
        <f>LOG(Data!C949)</f>
        <v>5.7512906542149063</v>
      </c>
      <c r="D49" s="28">
        <f>LOG(Data!D949)</f>
        <v>5.3065879914439416</v>
      </c>
      <c r="E49" s="28">
        <f>LOG(Data!E949)</f>
        <v>5.2039896747641929</v>
      </c>
      <c r="F49" s="28">
        <f>LOG(Data!F949)</f>
        <v>4.5976513155803156</v>
      </c>
      <c r="G49" s="28">
        <f>LOG(Data!G949)</f>
        <v>5.0804677456450236</v>
      </c>
      <c r="H49" s="28">
        <f>LOG(Data!H949)</f>
        <v>1.1166077439882485</v>
      </c>
    </row>
    <row r="50" spans="1:8" hidden="1">
      <c r="A50" s="26">
        <v>36114</v>
      </c>
      <c r="B50" s="28">
        <f>LOG(Data!B950)</f>
        <v>6.2231801644499134</v>
      </c>
      <c r="C50" s="28">
        <f>LOG(Data!C950)</f>
        <v>5.7547488029684501</v>
      </c>
      <c r="D50" s="28">
        <f>LOG(Data!D950)</f>
        <v>5.3268190519276377</v>
      </c>
      <c r="E50" s="28">
        <f>LOG(Data!E950)</f>
        <v>5.22411332670774</v>
      </c>
      <c r="F50" s="28">
        <f>LOG(Data!F950)</f>
        <v>4.6303566733719581</v>
      </c>
      <c r="G50" s="28">
        <f>LOG(Data!G950)</f>
        <v>5.0963711536886294</v>
      </c>
      <c r="H50" s="28">
        <f>LOG(Data!H950)</f>
        <v>1.0374264979406236</v>
      </c>
    </row>
    <row r="51" spans="1:8" hidden="1">
      <c r="A51" s="26">
        <v>36144</v>
      </c>
      <c r="B51" s="28">
        <f>LOG(Data!B951)</f>
        <v>6.2166870069144711</v>
      </c>
      <c r="C51" s="28">
        <f>LOG(Data!C951)</f>
        <v>5.7569440362968276</v>
      </c>
      <c r="D51" s="28">
        <f>LOG(Data!D951)</f>
        <v>5.3337273091726951</v>
      </c>
      <c r="E51" s="28">
        <f>LOG(Data!E951)</f>
        <v>5.2350130477481267</v>
      </c>
      <c r="F51" s="28">
        <f>LOG(Data!F951)</f>
        <v>4.6460506572060964</v>
      </c>
      <c r="G51" s="28">
        <f>LOG(Data!G951)</f>
        <v>5.1056191704932861</v>
      </c>
      <c r="H51" s="28">
        <f>LOG(Data!H951)</f>
        <v>1.0257153839013406</v>
      </c>
    </row>
    <row r="52" spans="1:8" hidden="1">
      <c r="A52" s="26">
        <v>36175</v>
      </c>
      <c r="B52" s="28">
        <f>LOG(Data!B952)</f>
        <v>6.2154003945183192</v>
      </c>
      <c r="C52" s="28">
        <f>LOG(Data!C952)</f>
        <v>5.7573588236511499</v>
      </c>
      <c r="D52" s="28">
        <f>LOG(Data!D952)</f>
        <v>5.3643220627712216</v>
      </c>
      <c r="E52" s="28">
        <f>LOG(Data!E952)</f>
        <v>5.2629515451827329</v>
      </c>
      <c r="F52" s="28">
        <f>LOG(Data!F952)</f>
        <v>4.6616518059347909</v>
      </c>
      <c r="G52" s="28">
        <f>LOG(Data!G952)</f>
        <v>5.1377590951808498</v>
      </c>
      <c r="H52" s="28">
        <f>LOG(Data!H952)</f>
        <v>1.0338256939533104</v>
      </c>
    </row>
    <row r="53" spans="1:8" hidden="1">
      <c r="A53" s="26">
        <v>36206</v>
      </c>
      <c r="B53" s="28">
        <f>LOG(Data!B953)</f>
        <v>6.2136120431161181</v>
      </c>
      <c r="C53" s="28">
        <f>LOG(Data!C953)</f>
        <v>5.7573580643293516</v>
      </c>
      <c r="D53" s="28">
        <f>LOG(Data!D953)</f>
        <v>5.3600819551059713</v>
      </c>
      <c r="E53" s="28">
        <f>LOG(Data!E953)</f>
        <v>5.2538345426219522</v>
      </c>
      <c r="F53" s="28">
        <f>LOG(Data!F953)</f>
        <v>4.6476958624061826</v>
      </c>
      <c r="G53" s="28">
        <f>LOG(Data!G953)</f>
        <v>5.1302469009115779</v>
      </c>
      <c r="H53" s="28">
        <f>LOG(Data!H953)</f>
        <v>1.0211892990699381</v>
      </c>
    </row>
    <row r="54" spans="1:8" hidden="1">
      <c r="A54" s="26">
        <v>36234</v>
      </c>
      <c r="B54" s="28">
        <f>LOG(Data!B954)</f>
        <v>6.2095466471861869</v>
      </c>
      <c r="C54" s="28">
        <f>LOG(Data!C954)</f>
        <v>5.7573580643293516</v>
      </c>
      <c r="D54" s="28">
        <f>LOG(Data!D954)</f>
        <v>5.3360272254303114</v>
      </c>
      <c r="E54" s="28">
        <f>LOG(Data!E954)</f>
        <v>5.2285184132599536</v>
      </c>
      <c r="F54" s="28">
        <f>LOG(Data!F954)</f>
        <v>4.6348700735547617</v>
      </c>
      <c r="G54" s="28">
        <f>LOG(Data!G954)</f>
        <v>5.1007391942415774</v>
      </c>
      <c r="H54" s="28">
        <f>LOG(Data!H954)</f>
        <v>1.0715138050950892</v>
      </c>
    </row>
    <row r="55" spans="1:8" hidden="1">
      <c r="A55" s="26">
        <v>36265</v>
      </c>
      <c r="B55" s="28">
        <f>LOG(Data!B955)</f>
        <v>6.2106098248742452</v>
      </c>
      <c r="C55" s="28">
        <f>LOG(Data!C955)</f>
        <v>5.757738318365015</v>
      </c>
      <c r="D55" s="28">
        <f>LOG(Data!D955)</f>
        <v>5.3391432512274886</v>
      </c>
      <c r="E55" s="28">
        <f>LOG(Data!E955)</f>
        <v>5.2336990474738183</v>
      </c>
      <c r="F55" s="28">
        <f>LOG(Data!F955)</f>
        <v>4.663889298622661</v>
      </c>
      <c r="G55" s="28">
        <f>LOG(Data!G955)</f>
        <v>5.0974551446063021</v>
      </c>
      <c r="H55" s="28">
        <f>LOG(Data!H955)</f>
        <v>1.2610248339923973</v>
      </c>
    </row>
    <row r="56" spans="1:8" hidden="1">
      <c r="A56" s="26">
        <v>36295</v>
      </c>
      <c r="B56" s="28">
        <f>LOG(Data!B956)</f>
        <v>6.219464541684439</v>
      </c>
      <c r="C56" s="28">
        <f>LOG(Data!C956)</f>
        <v>5.7586053569521534</v>
      </c>
      <c r="D56" s="28">
        <f>LOG(Data!D956)</f>
        <v>5.3517634631009017</v>
      </c>
      <c r="E56" s="28">
        <f>LOG(Data!E956)</f>
        <v>5.2470644689354513</v>
      </c>
      <c r="F56" s="28">
        <f>LOG(Data!F956)</f>
        <v>4.6648299411430907</v>
      </c>
      <c r="G56" s="28">
        <f>LOG(Data!G956)</f>
        <v>5.1153108949104995</v>
      </c>
      <c r="H56" s="28">
        <f>LOG(Data!H956)</f>
        <v>1.2263420871636308</v>
      </c>
    </row>
    <row r="57" spans="1:8" hidden="1">
      <c r="A57" s="26">
        <v>36326</v>
      </c>
      <c r="B57" s="28">
        <f>LOG(Data!B957)</f>
        <v>6.2154532862110567</v>
      </c>
      <c r="C57" s="28">
        <f>LOG(Data!C957)</f>
        <v>5.7595152483444512</v>
      </c>
      <c r="D57" s="28">
        <f>LOG(Data!D957)</f>
        <v>5.3362775721582549</v>
      </c>
      <c r="E57" s="28">
        <f>LOG(Data!E957)</f>
        <v>5.2387785140350331</v>
      </c>
      <c r="F57" s="28">
        <f>LOG(Data!F957)</f>
        <v>4.6429984038439187</v>
      </c>
      <c r="G57" s="28">
        <f>LOG(Data!G957)</f>
        <v>5.111726141011288</v>
      </c>
      <c r="H57" s="28">
        <f>LOG(Data!H957)</f>
        <v>1.2746196190912382</v>
      </c>
    </row>
    <row r="58" spans="1:8" hidden="1">
      <c r="A58" s="26">
        <v>36356</v>
      </c>
      <c r="B58" s="28">
        <f>LOG(Data!B958)</f>
        <v>6.2158098725240167</v>
      </c>
      <c r="C58" s="28">
        <f>LOG(Data!C958)</f>
        <v>5.7601969838308591</v>
      </c>
      <c r="D58" s="28">
        <f>LOG(Data!D958)</f>
        <v>5.3103958940102256</v>
      </c>
      <c r="E58" s="28">
        <f>LOG(Data!E958)</f>
        <v>5.2164720445700929</v>
      </c>
      <c r="F58" s="28">
        <f>LOG(Data!F958)</f>
        <v>4.6048414076119819</v>
      </c>
      <c r="G58" s="28">
        <f>LOG(Data!G958)</f>
        <v>5.0946772211210094</v>
      </c>
      <c r="H58" s="28">
        <f>LOG(Data!H958)</f>
        <v>1.320146286111054</v>
      </c>
    </row>
    <row r="59" spans="1:8" hidden="1">
      <c r="A59" s="26">
        <v>36387</v>
      </c>
      <c r="B59" s="28">
        <f>LOG(Data!B959)</f>
        <v>6.2099512345382513</v>
      </c>
      <c r="C59" s="28">
        <f>LOG(Data!C959)</f>
        <v>5.7595734225820943</v>
      </c>
      <c r="D59" s="28">
        <f>LOG(Data!D959)</f>
        <v>5.3022291628207867</v>
      </c>
      <c r="E59" s="28">
        <f>LOG(Data!E959)</f>
        <v>5.2032015651424963</v>
      </c>
      <c r="F59" s="28">
        <f>LOG(Data!F959)</f>
        <v>4.6039883144286078</v>
      </c>
      <c r="G59" s="28">
        <f>LOG(Data!G959)</f>
        <v>5.0773097531758911</v>
      </c>
      <c r="H59" s="28">
        <f>LOG(Data!H959)</f>
        <v>1.3398487830376371</v>
      </c>
    </row>
    <row r="60" spans="1:8" hidden="1">
      <c r="A60" s="26">
        <v>36418</v>
      </c>
      <c r="B60" s="28">
        <f>LOG(Data!B960)</f>
        <v>6.2081303052751142</v>
      </c>
      <c r="C60" s="28">
        <f>LOG(Data!C960)</f>
        <v>5.7600241975725508</v>
      </c>
      <c r="D60" s="28">
        <f>LOG(Data!D960)</f>
        <v>5.3163247697209988</v>
      </c>
      <c r="E60" s="28">
        <f>LOG(Data!E960)</f>
        <v>5.210446942827657</v>
      </c>
      <c r="F60" s="28">
        <f>LOG(Data!F960)</f>
        <v>4.6063276124671919</v>
      </c>
      <c r="G60" s="28">
        <f>LOG(Data!G960)</f>
        <v>5.0861924882694325</v>
      </c>
      <c r="H60" s="28">
        <f>LOG(Data!H960)</f>
        <v>1.3905818785504354</v>
      </c>
    </row>
    <row r="61" spans="1:8" hidden="1">
      <c r="A61" s="26">
        <v>36448</v>
      </c>
      <c r="B61" s="28">
        <f>LOG(Data!B961)</f>
        <v>6.2000448844341243</v>
      </c>
      <c r="C61" s="28">
        <f>LOG(Data!C961)</f>
        <v>5.7576009795691352</v>
      </c>
      <c r="D61" s="28">
        <f>LOG(Data!D961)</f>
        <v>5.3098919425421816</v>
      </c>
      <c r="E61" s="28">
        <f>LOG(Data!E961)</f>
        <v>5.2078954579228887</v>
      </c>
      <c r="F61" s="28">
        <f>LOG(Data!F961)</f>
        <v>4.606338363528125</v>
      </c>
      <c r="G61" s="28">
        <f>LOG(Data!G961)</f>
        <v>5.0827889595122127</v>
      </c>
      <c r="H61" s="28">
        <f>LOG(Data!H961)</f>
        <v>1.3416323357780544</v>
      </c>
    </row>
    <row r="62" spans="1:8" hidden="1">
      <c r="A62" s="26">
        <v>36479</v>
      </c>
      <c r="B62" s="28">
        <f>LOG(Data!B962)</f>
        <v>6.1960398764585598</v>
      </c>
      <c r="C62" s="28">
        <f>LOG(Data!C962)</f>
        <v>5.7552000323336427</v>
      </c>
      <c r="D62" s="28">
        <f>LOG(Data!D962)</f>
        <v>5.3127801247279391</v>
      </c>
      <c r="E62" s="28">
        <f>LOG(Data!E962)</f>
        <v>5.2136558592751427</v>
      </c>
      <c r="F62" s="28">
        <f>LOG(Data!F962)</f>
        <v>4.6376898191184015</v>
      </c>
      <c r="G62" s="28">
        <f>LOG(Data!G962)</f>
        <v>5.0796587074220803</v>
      </c>
      <c r="H62" s="28">
        <f>LOG(Data!H962)</f>
        <v>1.403120521175818</v>
      </c>
    </row>
    <row r="63" spans="1:8" hidden="1">
      <c r="A63" s="26">
        <v>36509</v>
      </c>
      <c r="B63" s="28">
        <f>LOG(Data!B963)</f>
        <v>6.1740397360493864</v>
      </c>
      <c r="C63" s="28">
        <f>LOG(Data!C963)</f>
        <v>5.7537676139772556</v>
      </c>
      <c r="D63" s="28">
        <f>LOG(Data!D963)</f>
        <v>5.286292511722043</v>
      </c>
      <c r="E63" s="28">
        <f>LOG(Data!E963)</f>
        <v>5.1877829104223592</v>
      </c>
      <c r="F63" s="28">
        <f>LOG(Data!F963)</f>
        <v>4.6173883053614926</v>
      </c>
      <c r="G63" s="28">
        <f>LOG(Data!G963)</f>
        <v>5.05175432697418</v>
      </c>
      <c r="H63" s="28">
        <f>LOG(Data!H963)</f>
        <v>1.4225898398514822</v>
      </c>
    </row>
    <row r="64" spans="1:8" hidden="1">
      <c r="A64" s="26">
        <v>36540</v>
      </c>
      <c r="B64" s="28">
        <f>LOG(Data!B964)</f>
        <v>6.1695122044700623</v>
      </c>
      <c r="C64" s="28">
        <f>LOG(Data!C964)</f>
        <v>5.7547289411600921</v>
      </c>
      <c r="D64" s="28">
        <f>LOG(Data!D964)</f>
        <v>5.3179756320297642</v>
      </c>
      <c r="E64" s="28">
        <f>LOG(Data!E964)</f>
        <v>5.2182859899269758</v>
      </c>
      <c r="F64" s="28">
        <f>LOG(Data!F964)</f>
        <v>4.6629277397598621</v>
      </c>
      <c r="G64" s="28">
        <f>LOG(Data!G964)</f>
        <v>5.0765931164624858</v>
      </c>
      <c r="H64" s="28">
        <f>LOG(Data!H964)</f>
        <v>1.4336098433237183</v>
      </c>
    </row>
    <row r="65" spans="1:8" hidden="1">
      <c r="A65" s="26">
        <v>36571</v>
      </c>
      <c r="B65" s="28">
        <f>LOG(Data!B965)</f>
        <v>6.166196177201174</v>
      </c>
      <c r="C65" s="28">
        <f>LOG(Data!C965)</f>
        <v>5.7553945805178301</v>
      </c>
      <c r="D65" s="28">
        <f>LOG(Data!D965)</f>
        <v>5.3038718208199418</v>
      </c>
      <c r="E65" s="28">
        <f>LOG(Data!E965)</f>
        <v>5.1943200453034226</v>
      </c>
      <c r="F65" s="28">
        <f>LOG(Data!F965)</f>
        <v>4.5917433574598405</v>
      </c>
      <c r="G65" s="28">
        <f>LOG(Data!G965)</f>
        <v>5.0695534043498247</v>
      </c>
      <c r="H65" s="28">
        <f>LOG(Data!H965)</f>
        <v>1.4821586954112764</v>
      </c>
    </row>
    <row r="66" spans="1:8" hidden="1">
      <c r="A66" s="26">
        <v>36600</v>
      </c>
      <c r="B66" s="28">
        <f>LOG(Data!B966)</f>
        <v>6.1691752081086682</v>
      </c>
      <c r="C66" s="28">
        <f>LOG(Data!C966)</f>
        <v>5.7554273780968783</v>
      </c>
      <c r="D66" s="28">
        <f>LOG(Data!D966)</f>
        <v>5.3091743448735844</v>
      </c>
      <c r="E66" s="28">
        <f>LOG(Data!E966)</f>
        <v>5.1962342345282861</v>
      </c>
      <c r="F66" s="28">
        <f>LOG(Data!F966)</f>
        <v>4.605498980518151</v>
      </c>
      <c r="G66" s="28">
        <f>LOG(Data!G966)</f>
        <v>5.0674539974571493</v>
      </c>
      <c r="H66" s="28">
        <f>LOG(Data!H966)</f>
        <v>1.4271614029259656</v>
      </c>
    </row>
    <row r="67" spans="1:8" hidden="1">
      <c r="A67" s="26">
        <v>36631</v>
      </c>
      <c r="B67" s="28">
        <f>LOG(Data!B967)</f>
        <v>6.1776611433149116</v>
      </c>
      <c r="C67" s="28">
        <f>LOG(Data!C967)</f>
        <v>5.7554273780968783</v>
      </c>
      <c r="D67" s="28">
        <f>LOG(Data!D967)</f>
        <v>5.3146002638934782</v>
      </c>
      <c r="E67" s="28">
        <f>LOG(Data!E967)</f>
        <v>5.2057942138108233</v>
      </c>
      <c r="F67" s="28">
        <f>LOG(Data!F967)</f>
        <v>4.6405311245720897</v>
      </c>
      <c r="G67" s="28">
        <f>LOG(Data!G967)</f>
        <v>5.0678628046978762</v>
      </c>
      <c r="H67" s="28">
        <f>LOG(Data!H967)</f>
        <v>1.4153072922255674</v>
      </c>
    </row>
    <row r="68" spans="1:8" hidden="1">
      <c r="A68" s="26">
        <v>36661</v>
      </c>
      <c r="B68" s="28">
        <f>LOG(Data!B968)</f>
        <v>6.1811976662447554</v>
      </c>
      <c r="C68" s="28">
        <f>LOG(Data!C968)</f>
        <v>5.7554273780968783</v>
      </c>
      <c r="D68" s="28">
        <f>LOG(Data!D968)</f>
        <v>5.3171520314639613</v>
      </c>
      <c r="E68" s="28">
        <f>LOG(Data!E968)</f>
        <v>5.2101525838914222</v>
      </c>
      <c r="F68" s="28">
        <f>LOG(Data!F968)</f>
        <v>4.6381896401908369</v>
      </c>
      <c r="G68" s="28">
        <f>LOG(Data!G968)</f>
        <v>5.0746994432086092</v>
      </c>
      <c r="H68" s="28">
        <f>LOG(Data!H968)</f>
        <v>1.4864304788544338</v>
      </c>
    </row>
    <row r="69" spans="1:8" hidden="1">
      <c r="A69" s="26">
        <v>36692</v>
      </c>
      <c r="B69" s="28">
        <f>LOG(Data!B969)</f>
        <v>6.183541441975823</v>
      </c>
      <c r="C69" s="28">
        <f>LOG(Data!C969)</f>
        <v>5.7550305899813825</v>
      </c>
      <c r="D69" s="28">
        <f>LOG(Data!D969)</f>
        <v>5.3211985380927</v>
      </c>
      <c r="E69" s="28">
        <f>LOG(Data!E969)</f>
        <v>5.2162345391508786</v>
      </c>
      <c r="F69" s="28">
        <f>LOG(Data!F969)</f>
        <v>4.620094394032491</v>
      </c>
      <c r="G69" s="28">
        <f>LOG(Data!G969)</f>
        <v>5.0893044518478705</v>
      </c>
      <c r="H69" s="28">
        <f>LOG(Data!H969)</f>
        <v>1.5125509929042107</v>
      </c>
    </row>
    <row r="70" spans="1:8" hidden="1">
      <c r="A70" s="26">
        <v>36722</v>
      </c>
      <c r="B70" s="28">
        <f>LOG(Data!B970)</f>
        <v>6.187417493127505</v>
      </c>
      <c r="C70" s="28">
        <f>LOG(Data!C970)</f>
        <v>5.756142207335202</v>
      </c>
      <c r="D70" s="28">
        <f>LOG(Data!D970)</f>
        <v>5.3210513347332435</v>
      </c>
      <c r="E70" s="28">
        <f>LOG(Data!E970)</f>
        <v>5.21648259735246</v>
      </c>
      <c r="F70" s="28">
        <f>LOG(Data!F970)</f>
        <v>4.6058865896610097</v>
      </c>
      <c r="G70" s="28">
        <f>LOG(Data!G970)</f>
        <v>5.0943523190500128</v>
      </c>
      <c r="H70" s="28">
        <f>LOG(Data!H970)</f>
        <v>1.4440447959180762</v>
      </c>
    </row>
    <row r="71" spans="1:8" hidden="1">
      <c r="A71" s="26">
        <v>36753</v>
      </c>
      <c r="B71" s="28">
        <f>LOG(Data!B971)</f>
        <v>6.1852003640702584</v>
      </c>
      <c r="C71" s="28">
        <f>LOG(Data!C971)</f>
        <v>5.7569136333648583</v>
      </c>
      <c r="D71" s="28">
        <f>LOG(Data!D971)</f>
        <v>5.2887342373566888</v>
      </c>
      <c r="E71" s="28">
        <f>LOG(Data!E971)</f>
        <v>5.1790977276373438</v>
      </c>
      <c r="F71" s="28">
        <f>LOG(Data!F971)</f>
        <v>4.5900723921736022</v>
      </c>
      <c r="G71" s="28">
        <f>LOG(Data!G971)</f>
        <v>5.0497256952688652</v>
      </c>
      <c r="H71" s="28">
        <f>LOG(Data!H971)</f>
        <v>1.5247854493212223</v>
      </c>
    </row>
    <row r="72" spans="1:8" hidden="1">
      <c r="A72" s="26">
        <v>36784</v>
      </c>
      <c r="B72" s="28">
        <f>LOG(Data!B972)</f>
        <v>6.1838134393777846</v>
      </c>
      <c r="C72" s="28">
        <f>LOG(Data!C972)</f>
        <v>5.7561384000622642</v>
      </c>
      <c r="D72" s="28">
        <f>LOG(Data!D972)</f>
        <v>5.2942964433586974</v>
      </c>
      <c r="E72" s="28">
        <f>LOG(Data!E972)</f>
        <v>5.1881829378009323</v>
      </c>
      <c r="F72" s="28">
        <f>LOG(Data!F972)</f>
        <v>4.6278776945799711</v>
      </c>
      <c r="G72" s="28">
        <f>LOG(Data!G972)</f>
        <v>5.0483835311507503</v>
      </c>
      <c r="H72" s="28">
        <f>LOG(Data!H972)</f>
        <v>1.4854374810763014</v>
      </c>
    </row>
    <row r="73" spans="1:8" hidden="1">
      <c r="A73" s="26">
        <v>36814</v>
      </c>
      <c r="B73" s="28">
        <f>LOG(Data!B973)</f>
        <v>6.1780138171789503</v>
      </c>
      <c r="C73" s="28">
        <f>LOG(Data!C973)</f>
        <v>5.7516616382239487</v>
      </c>
      <c r="D73" s="28">
        <f>LOG(Data!D973)</f>
        <v>5.2739360252279202</v>
      </c>
      <c r="E73" s="28">
        <f>LOG(Data!E973)</f>
        <v>5.1684356054100364</v>
      </c>
      <c r="F73" s="28">
        <f>LOG(Data!F973)</f>
        <v>4.5876885202796673</v>
      </c>
      <c r="G73" s="28">
        <f>LOG(Data!G973)</f>
        <v>5.0361536258121387</v>
      </c>
      <c r="H73" s="28">
        <f>LOG(Data!H973)</f>
        <v>1.507855871695831</v>
      </c>
    </row>
    <row r="74" spans="1:8" hidden="1">
      <c r="A74" s="26">
        <v>36845</v>
      </c>
      <c r="B74" s="28">
        <f>LOG(Data!B974)</f>
        <v>6.1776559505546871</v>
      </c>
      <c r="C74" s="28">
        <f>LOG(Data!C974)</f>
        <v>5.7383888828776595</v>
      </c>
      <c r="D74" s="28">
        <f>LOG(Data!D974)</f>
        <v>5.2973511844181642</v>
      </c>
      <c r="E74" s="28">
        <f>LOG(Data!E974)</f>
        <v>5.1951077957739864</v>
      </c>
      <c r="F74" s="28">
        <f>LOG(Data!F974)</f>
        <v>4.619416843009426</v>
      </c>
      <c r="G74" s="28">
        <f>LOG(Data!G974)</f>
        <v>5.061011174616131</v>
      </c>
      <c r="H74" s="28">
        <f>LOG(Data!H974)</f>
        <v>1.5122840632818535</v>
      </c>
    </row>
    <row r="75" spans="1:8" hidden="1">
      <c r="A75" s="26">
        <v>36875</v>
      </c>
      <c r="B75" s="28">
        <f>LOG(Data!B975)</f>
        <v>6.166592018958009</v>
      </c>
      <c r="C75" s="28">
        <f>LOG(Data!C975)</f>
        <v>5.7329386986435305</v>
      </c>
      <c r="D75" s="28">
        <f>LOG(Data!D975)</f>
        <v>5.2919280108316959</v>
      </c>
      <c r="E75" s="28">
        <f>LOG(Data!E975)</f>
        <v>5.1847027847732834</v>
      </c>
      <c r="F75" s="28">
        <f>LOG(Data!F975)</f>
        <v>4.6220585197784176</v>
      </c>
      <c r="G75" s="28">
        <f>LOG(Data!G975)</f>
        <v>5.0457883243743025</v>
      </c>
      <c r="H75" s="28">
        <f>LOG(Data!H975)</f>
        <v>1.3420276880874717</v>
      </c>
    </row>
    <row r="76" spans="1:8" hidden="1">
      <c r="A76" s="26">
        <v>36906</v>
      </c>
      <c r="B76" s="28">
        <f>LOG(Data!B976)</f>
        <v>6.1698295535022103</v>
      </c>
      <c r="C76" s="28">
        <f>LOG(Data!C976)</f>
        <v>5.7337387919974034</v>
      </c>
      <c r="D76" s="28">
        <f>LOG(Data!D976)</f>
        <v>5.3136057216783676</v>
      </c>
      <c r="E76" s="28">
        <f>LOG(Data!E976)</f>
        <v>5.2005057699710235</v>
      </c>
      <c r="F76" s="28">
        <f>LOG(Data!F976)</f>
        <v>4.6189471492307375</v>
      </c>
      <c r="G76" s="28">
        <f>LOG(Data!G976)</f>
        <v>5.0685123878065133</v>
      </c>
      <c r="H76" s="28">
        <f>LOG(Data!H976)</f>
        <v>1.428620672671939</v>
      </c>
    </row>
    <row r="77" spans="1:8" hidden="1">
      <c r="A77" s="26">
        <v>36937</v>
      </c>
      <c r="B77" s="28">
        <f>LOG(Data!B977)</f>
        <v>6.1681738518832994</v>
      </c>
      <c r="C77" s="28">
        <f>LOG(Data!C977)</f>
        <v>5.7337403955186295</v>
      </c>
      <c r="D77" s="28">
        <f>LOG(Data!D977)</f>
        <v>5.3146086824925938</v>
      </c>
      <c r="E77" s="28">
        <f>LOG(Data!E977)</f>
        <v>5.1891645408675169</v>
      </c>
      <c r="F77" s="28">
        <f>LOG(Data!F977)</f>
        <v>4.6074121278141789</v>
      </c>
      <c r="G77" s="28">
        <f>LOG(Data!G977)</f>
        <v>5.0572399668734915</v>
      </c>
      <c r="H77" s="28">
        <f>LOG(Data!H977)</f>
        <v>1.4046627008737222</v>
      </c>
    </row>
    <row r="78" spans="1:8" hidden="1">
      <c r="A78" s="26">
        <v>36965</v>
      </c>
      <c r="B78" s="28">
        <f>LOG(Data!B978)</f>
        <v>6.1714502891048149</v>
      </c>
      <c r="C78" s="28">
        <f>LOG(Data!C978)</f>
        <v>5.7342315959809804</v>
      </c>
      <c r="D78" s="28">
        <f>LOG(Data!D978)</f>
        <v>5.2868963798531912</v>
      </c>
      <c r="E78" s="28">
        <f>LOG(Data!E978)</f>
        <v>5.1603934910355846</v>
      </c>
      <c r="F78" s="28">
        <f>LOG(Data!F978)</f>
        <v>4.5650563988119623</v>
      </c>
      <c r="G78" s="28">
        <f>LOG(Data!G978)</f>
        <v>5.0331904606155851</v>
      </c>
      <c r="H78" s="28">
        <f>LOG(Data!H978)</f>
        <v>1.3802112417116059</v>
      </c>
    </row>
    <row r="79" spans="1:8" hidden="1">
      <c r="A79" s="26">
        <v>36996</v>
      </c>
      <c r="B79" s="28">
        <f>LOG(Data!B979)</f>
        <v>6.1822793780284302</v>
      </c>
      <c r="C79" s="28">
        <f>LOG(Data!C979)</f>
        <v>5.7342796444928199</v>
      </c>
      <c r="D79" s="28">
        <f>LOG(Data!D979)</f>
        <v>5.3011298719094908</v>
      </c>
      <c r="E79" s="28">
        <f>LOG(Data!E979)</f>
        <v>5.1769358638315985</v>
      </c>
      <c r="F79" s="28">
        <f>LOG(Data!F979)</f>
        <v>4.6048090422595127</v>
      </c>
      <c r="G79" s="28">
        <f>LOG(Data!G979)</f>
        <v>5.0415426882529308</v>
      </c>
      <c r="H79" s="28">
        <f>LOG(Data!H979)</f>
        <v>1.4320066872695982</v>
      </c>
    </row>
    <row r="80" spans="1:8" hidden="1">
      <c r="A80" s="26">
        <v>37026</v>
      </c>
      <c r="B80" s="28">
        <f>LOG(Data!B980)</f>
        <v>6.1918043986569282</v>
      </c>
      <c r="C80" s="28">
        <f>LOG(Data!C980)</f>
        <v>5.7350157234504628</v>
      </c>
      <c r="D80" s="28">
        <f>LOG(Data!D980)</f>
        <v>5.3278103659437681</v>
      </c>
      <c r="E80" s="28">
        <f>LOG(Data!E980)</f>
        <v>5.2043587789580066</v>
      </c>
      <c r="F80" s="28">
        <f>LOG(Data!F980)</f>
        <v>4.6518689502465351</v>
      </c>
      <c r="G80" s="28">
        <f>LOG(Data!G980)</f>
        <v>5.061554254929999</v>
      </c>
      <c r="H80" s="28">
        <f>LOG(Data!H980)</f>
        <v>1.4629966120280562</v>
      </c>
    </row>
    <row r="81" spans="1:8" hidden="1">
      <c r="A81" s="26">
        <v>37057</v>
      </c>
      <c r="B81" s="28">
        <f>LOG(Data!B981)</f>
        <v>6.1939645351746995</v>
      </c>
      <c r="C81" s="28">
        <f>LOG(Data!C981)</f>
        <v>5.7350157234504628</v>
      </c>
      <c r="D81" s="28">
        <f>LOG(Data!D981)</f>
        <v>5.3437747830230071</v>
      </c>
      <c r="E81" s="28">
        <f>LOG(Data!E981)</f>
        <v>5.2288980233911495</v>
      </c>
      <c r="F81" s="28">
        <f>LOG(Data!F981)</f>
        <v>4.7035836760172325</v>
      </c>
      <c r="G81" s="28">
        <f>LOG(Data!G981)</f>
        <v>5.0750357259221905</v>
      </c>
      <c r="H81" s="28">
        <f>LOG(Data!H981)</f>
        <v>1.4109458586877746</v>
      </c>
    </row>
    <row r="82" spans="1:8" hidden="1">
      <c r="A82" s="26">
        <v>37087</v>
      </c>
      <c r="B82" s="28">
        <f>LOG(Data!B982)</f>
        <v>6.1954374499937863</v>
      </c>
      <c r="C82" s="28">
        <f>LOG(Data!C982)</f>
        <v>5.7353864905347463</v>
      </c>
      <c r="D82" s="28">
        <f>LOG(Data!D982)</f>
        <v>5.3191685432293001</v>
      </c>
      <c r="E82" s="28">
        <f>LOG(Data!E982)</f>
        <v>5.2103185198262318</v>
      </c>
      <c r="F82" s="28">
        <f>LOG(Data!F982)</f>
        <v>4.6866005233894468</v>
      </c>
      <c r="G82" s="28">
        <f>LOG(Data!G982)</f>
        <v>5.0557757430287298</v>
      </c>
      <c r="H82" s="28">
        <f>LOG(Data!H982)</f>
        <v>1.3895204658463773</v>
      </c>
    </row>
    <row r="83" spans="1:8" hidden="1">
      <c r="A83" s="26">
        <v>37118</v>
      </c>
      <c r="B83" s="28">
        <f>LOG(Data!B983)</f>
        <v>6.1898408081748286</v>
      </c>
      <c r="C83" s="28">
        <f>LOG(Data!C983)</f>
        <v>5.7353864905347463</v>
      </c>
      <c r="D83" s="28">
        <f>LOG(Data!D983)</f>
        <v>5.2865530188007268</v>
      </c>
      <c r="E83" s="28">
        <f>LOG(Data!E983)</f>
        <v>5.1777788292295019</v>
      </c>
      <c r="F83" s="28">
        <f>LOG(Data!F983)</f>
        <v>4.60580048418724</v>
      </c>
      <c r="G83" s="28">
        <f>LOG(Data!G983)</f>
        <v>5.0423313254194744</v>
      </c>
      <c r="H83" s="28">
        <f>LOG(Data!H983)</f>
        <v>1.4220971631317103</v>
      </c>
    </row>
    <row r="84" spans="1:8" hidden="1">
      <c r="A84" s="26">
        <v>37149</v>
      </c>
      <c r="B84" s="28">
        <f>LOG(Data!B984)</f>
        <v>6.198365627054522</v>
      </c>
      <c r="C84" s="28">
        <f>LOG(Data!C984)</f>
        <v>5.7362052112082571</v>
      </c>
      <c r="D84" s="28">
        <f>LOG(Data!D984)</f>
        <v>5.31361205011856</v>
      </c>
      <c r="E84" s="28">
        <f>LOG(Data!E984)</f>
        <v>5.1987615249675212</v>
      </c>
      <c r="F84" s="28">
        <f>LOG(Data!F984)</f>
        <v>4.6126355357184492</v>
      </c>
      <c r="G84" s="28">
        <f>LOG(Data!G984)</f>
        <v>5.0683788386353195</v>
      </c>
      <c r="H84" s="28">
        <f>LOG(Data!H984)</f>
        <v>1.3322364154914432</v>
      </c>
    </row>
    <row r="85" spans="1:8" hidden="1">
      <c r="A85" s="26">
        <v>37179</v>
      </c>
      <c r="B85" s="28">
        <f>LOG(Data!B985)</f>
        <v>6.1978289393919415</v>
      </c>
      <c r="C85" s="28">
        <f>LOG(Data!C985)</f>
        <v>5.7365630163080432</v>
      </c>
      <c r="D85" s="28">
        <f>LOG(Data!D985)</f>
        <v>5.3175744786373489</v>
      </c>
      <c r="E85" s="28">
        <f>LOG(Data!E985)</f>
        <v>5.2047248591646085</v>
      </c>
      <c r="F85" s="28">
        <f>LOG(Data!F985)</f>
        <v>4.6424249471880232</v>
      </c>
      <c r="G85" s="28">
        <f>LOG(Data!G985)</f>
        <v>5.0656805280567729</v>
      </c>
      <c r="H85" s="28">
        <f>LOG(Data!H985)</f>
        <v>1.3096301674258988</v>
      </c>
    </row>
    <row r="86" spans="1:8" hidden="1">
      <c r="A86" s="26">
        <v>37210</v>
      </c>
      <c r="B86" s="28">
        <f>LOG(Data!B986)</f>
        <v>6.200784036104654</v>
      </c>
      <c r="C86" s="28">
        <f>LOG(Data!C986)</f>
        <v>5.7382452857344646</v>
      </c>
      <c r="D86" s="28">
        <f>LOG(Data!D986)</f>
        <v>5.3269684047523862</v>
      </c>
      <c r="E86" s="28">
        <f>LOG(Data!E986)</f>
        <v>5.207459321941454</v>
      </c>
      <c r="F86" s="28">
        <f>LOG(Data!F986)</f>
        <v>4.6631447478371086</v>
      </c>
      <c r="G86" s="28">
        <f>LOG(Data!G986)</f>
        <v>5.0614298589938578</v>
      </c>
      <c r="H86" s="28">
        <f>LOG(Data!H986)</f>
        <v>1.2681097298084782</v>
      </c>
    </row>
    <row r="87" spans="1:8" hidden="1">
      <c r="A87" s="26">
        <v>37240</v>
      </c>
      <c r="B87" s="28">
        <f>LOG(Data!B987)</f>
        <v>6.2003987391608044</v>
      </c>
      <c r="C87" s="28">
        <f>LOG(Data!C987)</f>
        <v>5.7405529477591379</v>
      </c>
      <c r="D87" s="28">
        <f>LOG(Data!D987)</f>
        <v>5.3219110430897869</v>
      </c>
      <c r="E87" s="28">
        <f>LOG(Data!E987)</f>
        <v>5.2080622583429461</v>
      </c>
      <c r="F87" s="28">
        <f>LOG(Data!F987)</f>
        <v>4.6524204108062337</v>
      </c>
      <c r="G87" s="28">
        <f>LOG(Data!G987)</f>
        <v>5.0664787403082636</v>
      </c>
      <c r="H87" s="28">
        <f>LOG(Data!H987)</f>
        <v>1.2866809693549301</v>
      </c>
    </row>
    <row r="88" spans="1:8" hidden="1">
      <c r="A88" s="26">
        <v>37271</v>
      </c>
      <c r="B88" s="28">
        <f>LOG(Data!B988)</f>
        <v>6.2015732646597019</v>
      </c>
      <c r="C88" s="28">
        <f>LOG(Data!C988)</f>
        <v>5.7439775160046098</v>
      </c>
      <c r="D88" s="28">
        <f>LOG(Data!D988)</f>
        <v>5.3463510181647829</v>
      </c>
      <c r="E88" s="28">
        <f>LOG(Data!E988)</f>
        <v>5.2296076194759724</v>
      </c>
      <c r="F88" s="28">
        <f>LOG(Data!F988)</f>
        <v>4.6587457353611539</v>
      </c>
      <c r="G88" s="28">
        <f>LOG(Data!G988)</f>
        <v>5.0937507836753184</v>
      </c>
      <c r="H88" s="28">
        <f>LOG(Data!H988)</f>
        <v>1.2833012287035497</v>
      </c>
    </row>
    <row r="89" spans="1:8" hidden="1">
      <c r="A89" s="26">
        <v>37302</v>
      </c>
      <c r="B89" s="28">
        <f>LOG(Data!B989)</f>
        <v>6.1976733135799877</v>
      </c>
      <c r="C89" s="28">
        <f>LOG(Data!C989)</f>
        <v>5.748150024576403</v>
      </c>
      <c r="D89" s="28">
        <f>LOG(Data!D989)</f>
        <v>5.3381296536997151</v>
      </c>
      <c r="E89" s="28">
        <f>LOG(Data!E989)</f>
        <v>5.2188321105379423</v>
      </c>
      <c r="F89" s="28">
        <f>LOG(Data!F989)</f>
        <v>4.6542439437731442</v>
      </c>
      <c r="G89" s="28">
        <f>LOG(Data!G989)</f>
        <v>5.080648128964711</v>
      </c>
      <c r="H89" s="28">
        <f>LOG(Data!H989)</f>
        <v>1.3191060593097763</v>
      </c>
    </row>
    <row r="90" spans="1:8" hidden="1">
      <c r="A90" s="26">
        <v>37330</v>
      </c>
      <c r="B90" s="28">
        <f>LOG(Data!B990)</f>
        <v>6.1966795752666588</v>
      </c>
      <c r="C90" s="28">
        <f>LOG(Data!C990)</f>
        <v>5.7493389321049628</v>
      </c>
      <c r="D90" s="28">
        <f>LOG(Data!D990)</f>
        <v>5.3291842393721955</v>
      </c>
      <c r="E90" s="28">
        <f>LOG(Data!E990)</f>
        <v>5.2036637338773781</v>
      </c>
      <c r="F90" s="28">
        <f>LOG(Data!F990)</f>
        <v>4.6359760701938333</v>
      </c>
      <c r="G90" s="28">
        <f>LOG(Data!G990)</f>
        <v>5.0666352267141024</v>
      </c>
      <c r="H90" s="28">
        <f>LOG(Data!H990)</f>
        <v>1.4053463601757088</v>
      </c>
    </row>
    <row r="91" spans="1:8" hidden="1">
      <c r="A91" s="26">
        <v>37361</v>
      </c>
      <c r="B91" s="28">
        <f>LOG(Data!B991)</f>
        <v>6.2009705414974006</v>
      </c>
      <c r="C91" s="28">
        <f>LOG(Data!C991)</f>
        <v>5.7533853984405896</v>
      </c>
      <c r="D91" s="28">
        <f>LOG(Data!D991)</f>
        <v>5.3352733113866382</v>
      </c>
      <c r="E91" s="28">
        <f>LOG(Data!E991)</f>
        <v>5.2227424760266006</v>
      </c>
      <c r="F91" s="28">
        <f>LOG(Data!F991)</f>
        <v>4.6602581792062159</v>
      </c>
      <c r="G91" s="28">
        <f>LOG(Data!G991)</f>
        <v>5.0837677022115422</v>
      </c>
      <c r="H91" s="28">
        <f>LOG(Data!H991)</f>
        <v>1.4289442900355744</v>
      </c>
    </row>
    <row r="92" spans="1:8" hidden="1">
      <c r="A92" s="26">
        <v>37391</v>
      </c>
      <c r="B92" s="28">
        <f>LOG(Data!B992)</f>
        <v>6.2070804436385236</v>
      </c>
      <c r="C92" s="28">
        <f>LOG(Data!C992)</f>
        <v>5.756831534815757</v>
      </c>
      <c r="D92" s="28">
        <f>LOG(Data!D992)</f>
        <v>5.3386257956050374</v>
      </c>
      <c r="E92" s="28">
        <f>LOG(Data!E992)</f>
        <v>5.2261357224736447</v>
      </c>
      <c r="F92" s="28">
        <f>LOG(Data!F992)</f>
        <v>4.661746448212428</v>
      </c>
      <c r="G92" s="28">
        <f>LOG(Data!G992)</f>
        <v>5.087877207498253</v>
      </c>
      <c r="H92" s="28">
        <f>LOG(Data!H992)</f>
        <v>1.3745650607227651</v>
      </c>
    </row>
    <row r="93" spans="1:8" hidden="1">
      <c r="A93" s="26">
        <v>37422</v>
      </c>
      <c r="B93" s="28">
        <f>LOG(Data!B993)</f>
        <v>6.208478173160171</v>
      </c>
      <c r="C93" s="28">
        <f>LOG(Data!C993)</f>
        <v>5.7607623969142621</v>
      </c>
      <c r="D93" s="28">
        <f>LOG(Data!D993)</f>
        <v>5.3356865221242966</v>
      </c>
      <c r="E93" s="28">
        <f>LOG(Data!E993)</f>
        <v>5.2241833108680531</v>
      </c>
      <c r="F93" s="28">
        <f>LOG(Data!F993)</f>
        <v>4.6519851054121109</v>
      </c>
      <c r="G93" s="28">
        <f>LOG(Data!G993)</f>
        <v>5.0888162459452309</v>
      </c>
      <c r="H93" s="28">
        <f>LOG(Data!H993)</f>
        <v>1.4012281674981131</v>
      </c>
    </row>
    <row r="94" spans="1:8" hidden="1">
      <c r="A94" s="26">
        <v>37452</v>
      </c>
      <c r="B94" s="28">
        <f>LOG(Data!B994)</f>
        <v>6.20704539551717</v>
      </c>
      <c r="C94" s="28">
        <f>LOG(Data!C994)</f>
        <v>5.7623138733122747</v>
      </c>
      <c r="D94" s="28">
        <f>LOG(Data!D994)</f>
        <v>5.3314495674615907</v>
      </c>
      <c r="E94" s="28">
        <f>LOG(Data!E994)</f>
        <v>5.2169940997427942</v>
      </c>
      <c r="F94" s="28">
        <f>LOG(Data!F994)</f>
        <v>4.6380297600245095</v>
      </c>
      <c r="G94" s="28">
        <f>LOG(Data!G994)</f>
        <v>5.0840755677786742</v>
      </c>
      <c r="H94" s="28">
        <f>LOG(Data!H994)</f>
        <v>1.4176377396522297</v>
      </c>
    </row>
    <row r="95" spans="1:8" hidden="1">
      <c r="A95" s="26">
        <v>37483</v>
      </c>
      <c r="B95" s="28">
        <f>LOG(Data!B995)</f>
        <v>6.2031270283711466</v>
      </c>
      <c r="C95" s="28">
        <f>LOG(Data!C995)</f>
        <v>5.7651177019197712</v>
      </c>
      <c r="D95" s="28">
        <f>LOG(Data!D995)</f>
        <v>5.3095258390643281</v>
      </c>
      <c r="E95" s="28">
        <f>LOG(Data!E995)</f>
        <v>5.1968198237980232</v>
      </c>
      <c r="F95" s="28">
        <f>LOG(Data!F995)</f>
        <v>4.6040315493198234</v>
      </c>
      <c r="G95" s="28">
        <f>LOG(Data!G995)</f>
        <v>5.0687460000830313</v>
      </c>
      <c r="H95" s="28">
        <f>LOG(Data!H995)</f>
        <v>1.4379090355394983</v>
      </c>
    </row>
    <row r="96" spans="1:8" hidden="1">
      <c r="A96" s="26">
        <v>37514</v>
      </c>
      <c r="B96" s="28">
        <f>LOG(Data!B996)</f>
        <v>6.1970221104911625</v>
      </c>
      <c r="C96" s="28">
        <f>LOG(Data!C996)</f>
        <v>5.7688052761426043</v>
      </c>
      <c r="D96" s="28">
        <f>LOG(Data!D996)</f>
        <v>5.3149158497300952</v>
      </c>
      <c r="E96" s="28">
        <f>LOG(Data!E996)</f>
        <v>5.1968915870240036</v>
      </c>
      <c r="F96" s="28">
        <f>LOG(Data!F996)</f>
        <v>4.608205007704326</v>
      </c>
      <c r="G96" s="28">
        <f>LOG(Data!G996)</f>
        <v>5.0674019398288577</v>
      </c>
      <c r="H96" s="28">
        <f>LOG(Data!H996)</f>
        <v>1.4622482153549974</v>
      </c>
    </row>
    <row r="97" spans="1:8" hidden="1">
      <c r="A97" s="26">
        <v>37544</v>
      </c>
      <c r="B97" s="28">
        <f>LOG(Data!B997)</f>
        <v>6.196738109688007</v>
      </c>
      <c r="C97" s="28">
        <f>LOG(Data!C997)</f>
        <v>5.7705736795666516</v>
      </c>
      <c r="D97" s="28">
        <f>LOG(Data!D997)</f>
        <v>5.2867146342890114</v>
      </c>
      <c r="E97" s="28">
        <f>LOG(Data!E997)</f>
        <v>5.1709185290392856</v>
      </c>
      <c r="F97" s="28">
        <f>LOG(Data!F997)</f>
        <v>4.5516939151272249</v>
      </c>
      <c r="G97" s="28">
        <f>LOG(Data!G997)</f>
        <v>5.0515538181092223</v>
      </c>
      <c r="H97" s="28">
        <f>LOG(Data!H997)</f>
        <v>1.4097641042663462</v>
      </c>
    </row>
    <row r="98" spans="1:8" hidden="1">
      <c r="A98" s="26">
        <v>37575</v>
      </c>
      <c r="B98" s="28">
        <f>LOG(Data!B998)</f>
        <v>6.1982352316692166</v>
      </c>
      <c r="C98" s="28">
        <f>LOG(Data!C998)</f>
        <v>5.7751726566198762</v>
      </c>
      <c r="D98" s="28">
        <f>LOG(Data!D998)</f>
        <v>5.3137154015900681</v>
      </c>
      <c r="E98" s="28">
        <f>LOG(Data!E998)</f>
        <v>5.1987835087177645</v>
      </c>
      <c r="F98" s="28">
        <f>LOG(Data!F998)</f>
        <v>4.559391866572887</v>
      </c>
      <c r="G98" s="28">
        <f>LOG(Data!G998)</f>
        <v>5.0856080645280972</v>
      </c>
      <c r="H98" s="28">
        <f>LOG(Data!H998)</f>
        <v>1.4014005407815442</v>
      </c>
    </row>
    <row r="99" spans="1:8" hidden="1">
      <c r="A99" s="26">
        <v>37605</v>
      </c>
      <c r="B99" s="28">
        <f>LOG(Data!B999)</f>
        <v>6.1897457059336629</v>
      </c>
      <c r="C99" s="28">
        <f>LOG(Data!C999)</f>
        <v>5.7774927953378254</v>
      </c>
      <c r="D99" s="28">
        <f>LOG(Data!D999)</f>
        <v>5.3203457248571571</v>
      </c>
      <c r="E99" s="28">
        <f>LOG(Data!E999)</f>
        <v>5.2092522136922179</v>
      </c>
      <c r="F99" s="28">
        <f>LOG(Data!F999)</f>
        <v>4.624910903184837</v>
      </c>
      <c r="G99" s="28">
        <f>LOG(Data!G999)</f>
        <v>5.0782428807736579</v>
      </c>
      <c r="H99" s="28">
        <f>LOG(Data!H999)</f>
        <v>1.476976465759527</v>
      </c>
    </row>
    <row r="100" spans="1:8" hidden="1">
      <c r="A100" s="26">
        <v>37636</v>
      </c>
      <c r="B100" s="28">
        <f>LOG(Data!B1000)</f>
        <v>6.1773641907980528</v>
      </c>
      <c r="C100" s="28">
        <f>LOG(Data!C1000)</f>
        <v>5.7776058685101024</v>
      </c>
      <c r="D100" s="28">
        <f>LOG(Data!D1000)</f>
        <v>5.3252918907015943</v>
      </c>
      <c r="E100" s="28">
        <f>LOG(Data!E1000)</f>
        <v>5.196471880085638</v>
      </c>
      <c r="F100" s="28">
        <f>LOG(Data!F1000)</f>
        <v>4.5653873168755226</v>
      </c>
      <c r="G100" s="28">
        <f>LOG(Data!G1000)</f>
        <v>5.0807923816961464</v>
      </c>
      <c r="H100" s="28">
        <f>LOG(Data!H1000)</f>
        <v>1.497758718287268</v>
      </c>
    </row>
    <row r="101" spans="1:8" hidden="1">
      <c r="A101" s="26">
        <v>37667</v>
      </c>
      <c r="B101" s="28">
        <f>LOG(Data!B1001)</f>
        <v>6.1644872877883783</v>
      </c>
      <c r="C101" s="28">
        <f>LOG(Data!C1001)</f>
        <v>5.7776058685101024</v>
      </c>
      <c r="D101" s="28">
        <f>LOG(Data!D1001)</f>
        <v>5.3080775602269696</v>
      </c>
      <c r="E101" s="28">
        <f>LOG(Data!E1001)</f>
        <v>5.1792127253162938</v>
      </c>
      <c r="F101" s="28">
        <f>LOG(Data!F1001)</f>
        <v>4.5385360329967357</v>
      </c>
      <c r="G101" s="28">
        <f>LOG(Data!G1001)</f>
        <v>5.0664191116046231</v>
      </c>
      <c r="H101" s="28">
        <f>LOG(Data!H1001)</f>
        <v>1.5220528008688226</v>
      </c>
    </row>
    <row r="102" spans="1:8" hidden="1">
      <c r="A102" s="26">
        <v>37695</v>
      </c>
      <c r="B102" s="28">
        <f>LOG(Data!B1002)</f>
        <v>6.1686382970303191</v>
      </c>
      <c r="C102" s="28">
        <f>LOG(Data!C1002)</f>
        <v>5.7776058685101024</v>
      </c>
      <c r="D102" s="28">
        <f>LOG(Data!D1002)</f>
        <v>5.3015356542464316</v>
      </c>
      <c r="E102" s="28">
        <f>LOG(Data!E1002)</f>
        <v>5.1604085000895825</v>
      </c>
      <c r="F102" s="28">
        <f>LOG(Data!F1002)</f>
        <v>4.5132309217802424</v>
      </c>
      <c r="G102" s="28">
        <f>LOG(Data!G1002)</f>
        <v>5.0495242473988871</v>
      </c>
      <c r="H102" s="28">
        <f>LOG(Data!H1002)</f>
        <v>1.4451369687133042</v>
      </c>
    </row>
    <row r="103" spans="1:8" hidden="1">
      <c r="A103" s="26">
        <v>37726</v>
      </c>
      <c r="B103" s="28">
        <f>LOG(Data!B1003)</f>
        <v>6.1749553977875005</v>
      </c>
      <c r="C103" s="28">
        <f>LOG(Data!C1003)</f>
        <v>5.777850759435224</v>
      </c>
      <c r="D103" s="28">
        <f>LOG(Data!D1003)</f>
        <v>5.3168129400220474</v>
      </c>
      <c r="E103" s="28">
        <f>LOG(Data!E1003)</f>
        <v>5.1802119223489411</v>
      </c>
      <c r="F103" s="28">
        <f>LOG(Data!F1003)</f>
        <v>4.5433104707471728</v>
      </c>
      <c r="G103" s="28">
        <f>LOG(Data!G1003)</f>
        <v>5.066292373419353</v>
      </c>
      <c r="H103" s="28">
        <f>LOG(Data!H1003)</f>
        <v>1.3734637216323691</v>
      </c>
    </row>
    <row r="104" spans="1:8" hidden="1">
      <c r="A104" s="26">
        <v>37756</v>
      </c>
      <c r="B104" s="28">
        <f>LOG(Data!B1004)</f>
        <v>6.1855138242185381</v>
      </c>
      <c r="C104" s="28">
        <f>LOG(Data!C1004)</f>
        <v>5.7804008499757424</v>
      </c>
      <c r="D104" s="28">
        <f>LOG(Data!D1004)</f>
        <v>5.3184932406853003</v>
      </c>
      <c r="E104" s="28">
        <f>LOG(Data!E1004)</f>
        <v>5.1909113045047555</v>
      </c>
      <c r="F104" s="28">
        <f>LOG(Data!F1004)</f>
        <v>4.5486718940865947</v>
      </c>
      <c r="G104" s="28">
        <f>LOG(Data!G1004)</f>
        <v>5.0785800560953387</v>
      </c>
      <c r="H104" s="28">
        <f>LOG(Data!H1004)</f>
        <v>1.4245549766067132</v>
      </c>
    </row>
    <row r="105" spans="1:8" hidden="1">
      <c r="A105" s="26">
        <v>37787</v>
      </c>
      <c r="B105" s="28">
        <f>LOG(Data!B1005)</f>
        <v>6.1930566649303085</v>
      </c>
      <c r="C105" s="28">
        <f>LOG(Data!C1005)</f>
        <v>5.7842898438214805</v>
      </c>
      <c r="D105" s="28">
        <f>LOG(Data!D1005)</f>
        <v>5.314113812748249</v>
      </c>
      <c r="E105" s="28">
        <f>LOG(Data!E1005)</f>
        <v>5.1846857537284423</v>
      </c>
      <c r="F105" s="28">
        <f>LOG(Data!F1005)</f>
        <v>4.5684716070332412</v>
      </c>
      <c r="G105" s="28">
        <f>LOG(Data!G1005)</f>
        <v>5.0643643811907975</v>
      </c>
      <c r="H105" s="28">
        <f>LOG(Data!H1005)</f>
        <v>1.4549972173094601</v>
      </c>
    </row>
    <row r="106" spans="1:8" hidden="1">
      <c r="A106" s="26">
        <v>37817</v>
      </c>
      <c r="B106" s="28">
        <f>LOG(Data!B1006)</f>
        <v>6.1960196891979997</v>
      </c>
      <c r="C106" s="28">
        <f>LOG(Data!C1006)</f>
        <v>5.7870401461738377</v>
      </c>
      <c r="D106" s="28">
        <f>LOG(Data!D1006)</f>
        <v>5.3043634090997971</v>
      </c>
      <c r="E106" s="28">
        <f>LOG(Data!E1006)</f>
        <v>5.1762446826693775</v>
      </c>
      <c r="F106" s="28">
        <f>LOG(Data!F1006)</f>
        <v>4.5183954797738926</v>
      </c>
      <c r="G106" s="28">
        <f>LOG(Data!G1006)</f>
        <v>5.0684159397469291</v>
      </c>
      <c r="H106" s="28">
        <f>LOG(Data!H1006)</f>
        <v>1.4592416648780819</v>
      </c>
    </row>
    <row r="107" spans="1:8" hidden="1">
      <c r="A107" s="26">
        <v>37848</v>
      </c>
      <c r="B107" s="28">
        <f>LOG(Data!B1007)</f>
        <v>6.1964448061093735</v>
      </c>
      <c r="C107" s="28">
        <f>LOG(Data!C1007)</f>
        <v>5.7911992464988753</v>
      </c>
      <c r="D107" s="28">
        <f>LOG(Data!D1007)</f>
        <v>5.2863419302461416</v>
      </c>
      <c r="E107" s="28">
        <f>LOG(Data!E1007)</f>
        <v>5.162002506986954</v>
      </c>
      <c r="F107" s="28">
        <f>LOG(Data!F1007)</f>
        <v>4.4939736002746677</v>
      </c>
      <c r="G107" s="28">
        <f>LOG(Data!G1007)</f>
        <v>5.0570000809129763</v>
      </c>
      <c r="H107" s="28">
        <f>LOG(Data!H1007)</f>
        <v>1.4823017672234426</v>
      </c>
    </row>
    <row r="108" spans="1:8" hidden="1">
      <c r="A108" s="26">
        <v>37879</v>
      </c>
      <c r="B108" s="28">
        <f>LOG(Data!B1008)</f>
        <v>6.2035680781303064</v>
      </c>
      <c r="C108" s="28">
        <f>LOG(Data!C1008)</f>
        <v>5.7954371586889932</v>
      </c>
      <c r="D108" s="28">
        <f>LOG(Data!D1008)</f>
        <v>5.2977648868401319</v>
      </c>
      <c r="E108" s="28">
        <f>LOG(Data!E1008)</f>
        <v>5.1647037191454892</v>
      </c>
      <c r="F108" s="28">
        <f>LOG(Data!F1008)</f>
        <v>4.483501713269356</v>
      </c>
      <c r="G108" s="28">
        <f>LOG(Data!G1008)</f>
        <v>5.0632357537188621</v>
      </c>
      <c r="H108" s="28">
        <f>LOG(Data!H1008)</f>
        <v>1.4412236742426126</v>
      </c>
    </row>
    <row r="109" spans="1:8" hidden="1">
      <c r="A109" s="26">
        <v>37909</v>
      </c>
      <c r="B109" s="28">
        <f>LOG(Data!B1009)</f>
        <v>6.2045752103255145</v>
      </c>
      <c r="C109" s="28">
        <f>LOG(Data!C1009)</f>
        <v>5.7999405641321768</v>
      </c>
      <c r="D109" s="28">
        <f>LOG(Data!D1009)</f>
        <v>5.2839160438282846</v>
      </c>
      <c r="E109" s="28">
        <f>LOG(Data!E1009)</f>
        <v>5.1473609212186409</v>
      </c>
      <c r="F109" s="28">
        <f>LOG(Data!F1009)</f>
        <v>4.488790358364855</v>
      </c>
      <c r="G109" s="28">
        <f>LOG(Data!G1009)</f>
        <v>5.0397352593447238</v>
      </c>
      <c r="H109" s="28">
        <f>LOG(Data!H1009)</f>
        <v>1.4470028984661623</v>
      </c>
    </row>
    <row r="110" spans="1:8" hidden="1">
      <c r="A110" s="26">
        <v>37940</v>
      </c>
      <c r="B110" s="28">
        <f>LOG(Data!B1010)</f>
        <v>6.2036327567660026</v>
      </c>
      <c r="C110" s="28">
        <f>LOG(Data!C1010)</f>
        <v>5.8018144831413734</v>
      </c>
      <c r="D110" s="28">
        <f>LOG(Data!D1010)</f>
        <v>5.3095982328340314</v>
      </c>
      <c r="E110" s="28">
        <f>LOG(Data!E1010)</f>
        <v>5.1651849516660064</v>
      </c>
      <c r="F110" s="28">
        <f>LOG(Data!F1010)</f>
        <v>4.4359239581191652</v>
      </c>
      <c r="G110" s="28">
        <f>LOG(Data!G1010)</f>
        <v>5.0755287133418587</v>
      </c>
      <c r="H110" s="28">
        <f>LOG(Data!H1010)</f>
        <v>1.4605971888976015</v>
      </c>
    </row>
    <row r="111" spans="1:8" hidden="1">
      <c r="A111" s="26">
        <v>37970</v>
      </c>
      <c r="B111" s="28">
        <f>LOG(Data!B1011)</f>
        <v>6.1954299732178857</v>
      </c>
      <c r="C111" s="28">
        <f>LOG(Data!C1011)</f>
        <v>5.8050847148358375</v>
      </c>
      <c r="D111" s="28">
        <f>LOG(Data!D1011)</f>
        <v>5.3156072326114723</v>
      </c>
      <c r="E111" s="28">
        <f>LOG(Data!E1011)</f>
        <v>5.1669744908878972</v>
      </c>
      <c r="F111" s="28">
        <f>LOG(Data!F1011)</f>
        <v>4.4772081049313117</v>
      </c>
      <c r="G111" s="28">
        <f>LOG(Data!G1011)</f>
        <v>5.0677327714033504</v>
      </c>
      <c r="H111" s="28">
        <f>LOG(Data!H1011)</f>
        <v>1.4840149626675629</v>
      </c>
    </row>
    <row r="112" spans="1:8" hidden="1">
      <c r="A112" s="26">
        <v>38001</v>
      </c>
      <c r="B112" s="28">
        <f>LOG(Data!B1012)</f>
        <v>6.192108386201741</v>
      </c>
      <c r="C112" s="28">
        <f>LOG(Data!C1012)</f>
        <v>5.8069637107924086</v>
      </c>
      <c r="D112" s="28">
        <f>LOG(Data!D1012)</f>
        <v>5.3221427694406342</v>
      </c>
      <c r="E112" s="28">
        <f>LOG(Data!E1012)</f>
        <v>5.1419198739138805</v>
      </c>
      <c r="F112" s="28">
        <f>LOG(Data!F1012)</f>
        <v>4.3259259557714662</v>
      </c>
      <c r="G112" s="28">
        <f>LOG(Data!G1012)</f>
        <v>5.0699269687524726</v>
      </c>
      <c r="H112" s="28">
        <f>LOG(Data!H1012)</f>
        <v>1.4720246977002813</v>
      </c>
    </row>
    <row r="113" spans="1:8" hidden="1">
      <c r="A113" s="26">
        <v>38032</v>
      </c>
      <c r="B113" s="28">
        <f>LOG(Data!B1013)</f>
        <v>6.1923248719938222</v>
      </c>
      <c r="C113" s="28">
        <f>LOG(Data!C1013)</f>
        <v>5.8108123105849385</v>
      </c>
      <c r="D113" s="28">
        <f>LOG(Data!D1013)</f>
        <v>5.3111517871674296</v>
      </c>
      <c r="E113" s="28">
        <f>LOG(Data!E1013)</f>
        <v>5.1254780125462229</v>
      </c>
      <c r="F113" s="28">
        <f>LOG(Data!F1013)</f>
        <v>4.3299670727346591</v>
      </c>
      <c r="G113" s="28">
        <f>LOG(Data!G1013)</f>
        <v>5.0496869625501217</v>
      </c>
      <c r="H113" s="28">
        <f>LOG(Data!H1013)</f>
        <v>1.5128177585648732</v>
      </c>
    </row>
    <row r="114" spans="1:8" hidden="1">
      <c r="A114" s="26">
        <v>38061</v>
      </c>
      <c r="B114" s="28">
        <f>LOG(Data!B1014)</f>
        <v>6.1961175748280155</v>
      </c>
      <c r="C114" s="28">
        <f>LOG(Data!C1014)</f>
        <v>5.8143401731844975</v>
      </c>
      <c r="D114" s="28">
        <f>LOG(Data!D1014)</f>
        <v>5.3029302137770751</v>
      </c>
      <c r="E114" s="28">
        <f>LOG(Data!E1014)</f>
        <v>5.1208666522987594</v>
      </c>
      <c r="F114" s="28">
        <f>LOG(Data!F1014)</f>
        <v>4.36852860897939</v>
      </c>
      <c r="G114" s="28">
        <f>LOG(Data!G1014)</f>
        <v>5.0363334107497417</v>
      </c>
      <c r="H114" s="28">
        <f>LOG(Data!H1014)</f>
        <v>1.5100085129402347</v>
      </c>
    </row>
    <row r="115" spans="1:8" hidden="1">
      <c r="A115" s="26">
        <v>38092</v>
      </c>
      <c r="B115" s="28">
        <f>LOG(Data!B1015)</f>
        <v>6.1987579525029961</v>
      </c>
      <c r="C115" s="28">
        <f>LOG(Data!C1015)</f>
        <v>5.8183657957436425</v>
      </c>
      <c r="D115" s="28">
        <f>LOG(Data!D1015)</f>
        <v>5.3040896544570799</v>
      </c>
      <c r="E115" s="28">
        <f>LOG(Data!E1015)</f>
        <v>5.1242661453457368</v>
      </c>
      <c r="F115" s="28">
        <f>LOG(Data!F1015)</f>
        <v>4.3665163438475352</v>
      </c>
      <c r="G115" s="28">
        <f>LOG(Data!G1015)</f>
        <v>5.0408870300501301</v>
      </c>
      <c r="H115" s="28">
        <f>LOG(Data!H1015)</f>
        <v>1.5446880223026773</v>
      </c>
    </row>
    <row r="116" spans="1:8" hidden="1">
      <c r="A116" s="26">
        <v>38122</v>
      </c>
      <c r="B116" s="28">
        <f>LOG(Data!B1016)</f>
        <v>6.2068434093060709</v>
      </c>
      <c r="C116" s="28">
        <f>LOG(Data!C1016)</f>
        <v>5.8204241343558367</v>
      </c>
      <c r="D116" s="28">
        <f>LOG(Data!D1016)</f>
        <v>5.3125983248720718</v>
      </c>
      <c r="E116" s="28">
        <f>LOG(Data!E1016)</f>
        <v>5.1373541113707333</v>
      </c>
      <c r="F116" s="28">
        <f>LOG(Data!F1016)</f>
        <v>4.3589432196323346</v>
      </c>
      <c r="G116" s="28">
        <f>LOG(Data!G1016)</f>
        <v>5.0582247749721789</v>
      </c>
      <c r="H116" s="28">
        <f>LOG(Data!H1016)</f>
        <v>1.5679669068231543</v>
      </c>
    </row>
    <row r="117" spans="1:8" hidden="1">
      <c r="A117" s="26">
        <v>38153</v>
      </c>
      <c r="B117" s="28">
        <f>LOG(Data!B1017)</f>
        <v>6.2124225394567318</v>
      </c>
      <c r="C117" s="28">
        <f>LOG(Data!C1017)</f>
        <v>5.8211058995055831</v>
      </c>
      <c r="D117" s="28">
        <f>LOG(Data!D1017)</f>
        <v>5.3190435663991131</v>
      </c>
      <c r="E117" s="28">
        <f>LOG(Data!E1017)</f>
        <v>5.1468037682589802</v>
      </c>
      <c r="F117" s="28">
        <f>LOG(Data!F1017)</f>
        <v>4.3651134316275773</v>
      </c>
      <c r="G117" s="28">
        <f>LOG(Data!G1017)</f>
        <v>5.0683268917537445</v>
      </c>
      <c r="H117" s="28">
        <f>LOG(Data!H1017)</f>
        <v>1.520483532740792</v>
      </c>
    </row>
    <row r="118" spans="1:8" hidden="1">
      <c r="A118" s="26">
        <v>38183</v>
      </c>
      <c r="B118" s="28">
        <f>LOG(Data!B1018)</f>
        <v>6.2164567425801822</v>
      </c>
      <c r="C118" s="28">
        <f>LOG(Data!C1018)</f>
        <v>5.8232563752039201</v>
      </c>
      <c r="D118" s="28">
        <f>LOG(Data!D1018)</f>
        <v>5.3251604475043122</v>
      </c>
      <c r="E118" s="28">
        <f>LOG(Data!E1018)</f>
        <v>5.1477535939649757</v>
      </c>
      <c r="F118" s="28">
        <f>LOG(Data!F1018)</f>
        <v>4.3664789916085942</v>
      </c>
      <c r="G118" s="28">
        <f>LOG(Data!G1018)</f>
        <v>5.0691943318335602</v>
      </c>
      <c r="H118" s="28">
        <f>LOG(Data!H1018)</f>
        <v>1.6225248624035682</v>
      </c>
    </row>
    <row r="119" spans="1:8" hidden="1">
      <c r="A119" s="26">
        <v>38214</v>
      </c>
      <c r="B119" s="28">
        <f>LOG(Data!B1019)</f>
        <v>6.2185922171169752</v>
      </c>
      <c r="C119" s="28">
        <f>LOG(Data!C1019)</f>
        <v>5.8254267669369675</v>
      </c>
      <c r="D119" s="28">
        <f>LOG(Data!D1019)</f>
        <v>5.3185412134690191</v>
      </c>
      <c r="E119" s="28">
        <f>LOG(Data!E1019)</f>
        <v>5.1397059635193507</v>
      </c>
      <c r="F119" s="28">
        <f>LOG(Data!F1019)</f>
        <v>4.3717142026426181</v>
      </c>
      <c r="G119" s="28">
        <f>LOG(Data!G1019)</f>
        <v>5.0584639856022511</v>
      </c>
      <c r="H119" s="28">
        <f>LOG(Data!H1019)</f>
        <v>1.6008640363098396</v>
      </c>
    </row>
    <row r="120" spans="1:8" hidden="1">
      <c r="A120" s="26">
        <v>38245</v>
      </c>
      <c r="B120" s="28">
        <f>LOG(Data!B1020)</f>
        <v>6.2152411516370005</v>
      </c>
      <c r="C120" s="28">
        <f>LOG(Data!C1020)</f>
        <v>5.8262497816404428</v>
      </c>
      <c r="D120" s="28">
        <f>LOG(Data!D1020)</f>
        <v>5.3111920928214005</v>
      </c>
      <c r="E120" s="28">
        <f>LOG(Data!E1020)</f>
        <v>5.1325542436931038</v>
      </c>
      <c r="F120" s="28">
        <f>LOG(Data!F1020)</f>
        <v>4.3564656684754004</v>
      </c>
      <c r="G120" s="28">
        <f>LOG(Data!G1020)</f>
        <v>5.0529592844038698</v>
      </c>
      <c r="H120" s="28">
        <f>LOG(Data!H1020)</f>
        <v>1.6753199833392922</v>
      </c>
    </row>
    <row r="121" spans="1:8" hidden="1">
      <c r="A121" s="26">
        <v>38275</v>
      </c>
      <c r="B121" s="28">
        <f>LOG(Data!B1021)</f>
        <v>6.2140982874937061</v>
      </c>
      <c r="C121" s="28">
        <f>LOG(Data!C1021)</f>
        <v>5.8262834731932349</v>
      </c>
      <c r="D121" s="28">
        <f>LOG(Data!D1021)</f>
        <v>5.3085089227606232</v>
      </c>
      <c r="E121" s="28">
        <f>LOG(Data!E1021)</f>
        <v>5.1411988449047374</v>
      </c>
      <c r="F121" s="28">
        <f>LOG(Data!F1021)</f>
        <v>4.4011247106789702</v>
      </c>
      <c r="G121" s="28">
        <f>LOG(Data!G1021)</f>
        <v>5.0539845197480844</v>
      </c>
      <c r="H121" s="28">
        <f>LOG(Data!H1021)</f>
        <v>1.6811507499324214</v>
      </c>
    </row>
    <row r="122" spans="1:8" hidden="1">
      <c r="A122" s="26">
        <v>38306</v>
      </c>
      <c r="B122" s="28">
        <f>LOG(Data!B1022)</f>
        <v>6.2191180247435511</v>
      </c>
      <c r="C122" s="28">
        <f>LOG(Data!C1022)</f>
        <v>5.8278627440567261</v>
      </c>
      <c r="D122" s="28">
        <f>LOG(Data!D1022)</f>
        <v>5.3256264805185678</v>
      </c>
      <c r="E122" s="28">
        <f>LOG(Data!E1022)</f>
        <v>5.1506766328352027</v>
      </c>
      <c r="F122" s="28">
        <f>LOG(Data!F1022)</f>
        <v>4.3877812269060383</v>
      </c>
      <c r="G122" s="28">
        <f>LOG(Data!G1022)</f>
        <v>5.0683788386353195</v>
      </c>
      <c r="H122" s="28">
        <f>LOG(Data!H1022)</f>
        <v>1.6496268868405295</v>
      </c>
    </row>
    <row r="123" spans="1:8" hidden="1">
      <c r="A123" s="26">
        <v>38336</v>
      </c>
      <c r="B123" s="28">
        <f>LOG(Data!B1023)</f>
        <v>6.2161144175177041</v>
      </c>
      <c r="C123" s="28">
        <f>LOG(Data!C1023)</f>
        <v>5.8296896408989713</v>
      </c>
      <c r="D123" s="28">
        <f>LOG(Data!D1023)</f>
        <v>5.337660886860168</v>
      </c>
      <c r="E123" s="28">
        <f>LOG(Data!E1023)</f>
        <v>5.1559551489331898</v>
      </c>
      <c r="F123" s="28">
        <f>LOG(Data!F1023)</f>
        <v>4.3944867031625847</v>
      </c>
      <c r="G123" s="28">
        <f>LOG(Data!G1023)</f>
        <v>5.0733590383803797</v>
      </c>
      <c r="H123" s="28">
        <f>LOG(Data!H1023)</f>
        <v>1.6046579720478711</v>
      </c>
    </row>
    <row r="124" spans="1:8" hidden="1">
      <c r="A124" s="26">
        <v>38367</v>
      </c>
      <c r="B124" s="28">
        <f>LOG(Data!B1024)</f>
        <v>6.2166442866749634</v>
      </c>
      <c r="C124" s="28">
        <f>LOG(Data!C1024)</f>
        <v>5.8322981009918609</v>
      </c>
      <c r="D124" s="28">
        <f>LOG(Data!D1024)</f>
        <v>5.3466678216103345</v>
      </c>
      <c r="E124" s="28">
        <f>LOG(Data!E1024)</f>
        <v>5.1632955798687155</v>
      </c>
      <c r="F124" s="28">
        <f>LOG(Data!F1024)</f>
        <v>4.3927321173811293</v>
      </c>
      <c r="G124" s="28">
        <f>LOG(Data!G1024)</f>
        <v>5.0825807371100629</v>
      </c>
      <c r="H124" s="28">
        <f>LOG(Data!H1024)</f>
        <v>1.6441430505099188</v>
      </c>
    </row>
    <row r="125" spans="1:8" hidden="1">
      <c r="A125" s="26">
        <v>38398</v>
      </c>
      <c r="B125" s="28">
        <f>LOG(Data!B1025)</f>
        <v>6.220770274471783</v>
      </c>
      <c r="C125" s="28">
        <f>LOG(Data!C1025)</f>
        <v>5.8337926529181452</v>
      </c>
      <c r="D125" s="28">
        <f>LOG(Data!D1025)</f>
        <v>5.3603983726890805</v>
      </c>
      <c r="E125" s="28">
        <f>LOG(Data!E1025)</f>
        <v>5.1654698750693067</v>
      </c>
      <c r="F125" s="28">
        <f>LOG(Data!F1025)</f>
        <v>4.3986343245383921</v>
      </c>
      <c r="G125" s="28">
        <f>LOG(Data!G1025)</f>
        <v>5.0839896737581736</v>
      </c>
      <c r="H125" s="28">
        <f>LOG(Data!H1025)</f>
        <v>1.6987962517904311</v>
      </c>
    </row>
    <row r="126" spans="1:8" hidden="1">
      <c r="A126" s="26">
        <v>38426</v>
      </c>
      <c r="B126" s="28">
        <f>LOG(Data!B1026)</f>
        <v>6.2203118446933034</v>
      </c>
      <c r="C126" s="28">
        <f>LOG(Data!C1026)</f>
        <v>5.8376831142120302</v>
      </c>
      <c r="D126" s="28">
        <f>LOG(Data!D1026)</f>
        <v>5.3297293219437858</v>
      </c>
      <c r="E126" s="28">
        <f>LOG(Data!E1026)</f>
        <v>5.1348271060422803</v>
      </c>
      <c r="F126" s="28">
        <f>LOG(Data!F1026)</f>
        <v>4.3071107783800748</v>
      </c>
      <c r="G126" s="28">
        <f>LOG(Data!G1026)</f>
        <v>5.0649145071930821</v>
      </c>
      <c r="H126" s="28">
        <f>LOG(Data!H1026)</f>
        <v>1.7243578042264265</v>
      </c>
    </row>
    <row r="127" spans="1:8" hidden="1">
      <c r="A127" s="26">
        <v>38457</v>
      </c>
      <c r="B127" s="28">
        <f>LOG(Data!B1027)</f>
        <v>6.2308883582792571</v>
      </c>
      <c r="C127" s="28">
        <f>LOG(Data!C1027)</f>
        <v>5.8400307767442987</v>
      </c>
      <c r="D127" s="28">
        <f>LOG(Data!D1027)</f>
        <v>5.3380857906049828</v>
      </c>
      <c r="E127" s="28">
        <f>LOG(Data!E1027)</f>
        <v>5.1494900771462282</v>
      </c>
      <c r="F127" s="28">
        <f>LOG(Data!F1027)</f>
        <v>4.3636871758895452</v>
      </c>
      <c r="G127" s="28">
        <f>LOG(Data!G1027)</f>
        <v>5.0718231159260228</v>
      </c>
      <c r="H127" s="28">
        <f>LOG(Data!H1027)</f>
        <v>1.7061201097027037</v>
      </c>
    </row>
    <row r="128" spans="1:8" hidden="1">
      <c r="A128" s="26">
        <v>38487</v>
      </c>
      <c r="B128" s="28">
        <f>LOG(Data!B1028)</f>
        <v>6.2379795731558758</v>
      </c>
      <c r="C128" s="28">
        <f>LOG(Data!C1028)</f>
        <v>5.8413206700791953</v>
      </c>
      <c r="D128" s="28">
        <f>LOG(Data!D1028)</f>
        <v>5.3389960381525281</v>
      </c>
      <c r="E128" s="28">
        <f>LOG(Data!E1028)</f>
        <v>5.148306443939612</v>
      </c>
      <c r="F128" s="28">
        <f>LOG(Data!F1028)</f>
        <v>4.3482464338512337</v>
      </c>
      <c r="G128" s="28">
        <f>LOG(Data!G1028)</f>
        <v>5.0733773778219531</v>
      </c>
      <c r="H128" s="28">
        <f>LOG(Data!H1028)</f>
        <v>1.6962689967455329</v>
      </c>
    </row>
    <row r="129" spans="1:8" hidden="1">
      <c r="A129" s="26">
        <v>38518</v>
      </c>
      <c r="B129" s="28">
        <f>LOG(Data!B1029)</f>
        <v>6.2404326719924672</v>
      </c>
      <c r="C129" s="28">
        <f>LOG(Data!C1029)</f>
        <v>5.8428575151876672</v>
      </c>
      <c r="D129" s="28">
        <f>LOG(Data!D1029)</f>
        <v>5.3377047928883741</v>
      </c>
      <c r="E129" s="28">
        <f>LOG(Data!E1029)</f>
        <v>5.1490311857363693</v>
      </c>
      <c r="F129" s="28">
        <f>LOG(Data!F1029)</f>
        <v>4.3908291687001455</v>
      </c>
      <c r="G129" s="28">
        <f>LOG(Data!G1029)</f>
        <v>5.0657477239435993</v>
      </c>
      <c r="H129" s="28">
        <f>LOG(Data!H1029)</f>
        <v>1.7458551951737289</v>
      </c>
    </row>
    <row r="130" spans="1:8" hidden="1">
      <c r="A130" s="26">
        <v>38548</v>
      </c>
      <c r="B130" s="28">
        <f>LOG(Data!B1030)</f>
        <v>6.2413417362039558</v>
      </c>
      <c r="C130" s="28">
        <f>LOG(Data!C1030)</f>
        <v>5.8443597326041123</v>
      </c>
      <c r="D130" s="28">
        <f>LOG(Data!D1030)</f>
        <v>5.3156723214059136</v>
      </c>
      <c r="E130" s="28">
        <f>LOG(Data!E1030)</f>
        <v>5.1256764103823329</v>
      </c>
      <c r="F130" s="28">
        <f>LOG(Data!F1030)</f>
        <v>4.3535123165388496</v>
      </c>
      <c r="G130" s="28">
        <f>LOG(Data!G1030)</f>
        <v>5.0452877642929232</v>
      </c>
      <c r="H130" s="28">
        <f>LOG(Data!H1030)</f>
        <v>1.7746629225378223</v>
      </c>
    </row>
    <row r="131" spans="1:8" hidden="1">
      <c r="A131" s="26">
        <v>38579</v>
      </c>
      <c r="B131" s="28">
        <f>LOG(Data!B1031)</f>
        <v>6.234513740303159</v>
      </c>
      <c r="C131" s="28">
        <f>LOG(Data!C1031)</f>
        <v>5.8455482320176824</v>
      </c>
      <c r="D131" s="28">
        <f>LOG(Data!D1031)</f>
        <v>5.2813606700883016</v>
      </c>
      <c r="E131" s="28">
        <f>LOG(Data!E1031)</f>
        <v>5.0882530665605898</v>
      </c>
      <c r="F131" s="28">
        <f>LOG(Data!F1031)</f>
        <v>4.2747119141679653</v>
      </c>
      <c r="G131" s="28">
        <f>LOG(Data!G1031)</f>
        <v>5.0158164466564799</v>
      </c>
      <c r="H131" s="28">
        <f>LOG(Data!H1031)</f>
        <v>1.826851947820644</v>
      </c>
    </row>
    <row r="132" spans="1:8" hidden="1">
      <c r="A132" s="26">
        <v>38610</v>
      </c>
      <c r="B132" s="28">
        <f>LOG(Data!B1032)</f>
        <v>6.2315432409371789</v>
      </c>
      <c r="C132" s="28">
        <f>LOG(Data!C1032)</f>
        <v>5.8411460254783734</v>
      </c>
      <c r="D132" s="28">
        <f>LOG(Data!D1032)</f>
        <v>5.2925794560003974</v>
      </c>
      <c r="E132" s="28">
        <f>LOG(Data!E1032)</f>
        <v>5.1049341498432828</v>
      </c>
      <c r="F132" s="28">
        <f>LOG(Data!F1032)</f>
        <v>4.2977167512641525</v>
      </c>
      <c r="G132" s="28">
        <f>LOG(Data!G1032)</f>
        <v>5.031339779693238</v>
      </c>
      <c r="H132" s="28">
        <f>LOG(Data!H1032)</f>
        <v>1.7944880466591695</v>
      </c>
    </row>
    <row r="133" spans="1:8" hidden="1">
      <c r="A133" s="26">
        <v>38640</v>
      </c>
      <c r="B133" s="28">
        <f>LOG(Data!B1033)</f>
        <v>6.2346164816448617</v>
      </c>
      <c r="C133" s="28">
        <f>LOG(Data!C1033)</f>
        <v>5.8358414388420865</v>
      </c>
      <c r="D133" s="28">
        <f>LOG(Data!D1033)</f>
        <v>5.3031182663676066</v>
      </c>
      <c r="E133" s="28">
        <f>LOG(Data!E1033)</f>
        <v>5.1182217245069994</v>
      </c>
      <c r="F133" s="28">
        <f>LOG(Data!F1033)</f>
        <v>4.3054158638380358</v>
      </c>
      <c r="G133" s="28">
        <f>LOG(Data!G1033)</f>
        <v>5.045651509776909</v>
      </c>
      <c r="H133" s="28">
        <f>LOG(Data!H1033)</f>
        <v>1.7678976160180906</v>
      </c>
    </row>
    <row r="134" spans="1:8" hidden="1">
      <c r="A134" s="26">
        <v>38671</v>
      </c>
      <c r="B134" s="28">
        <f>LOG(Data!B1034)</f>
        <v>6.2379105218403099</v>
      </c>
      <c r="C134" s="28">
        <f>LOG(Data!C1034)</f>
        <v>5.8360898120502238</v>
      </c>
      <c r="D134" s="28">
        <f>LOG(Data!D1034)</f>
        <v>5.3123149035707629</v>
      </c>
      <c r="E134" s="28">
        <f>LOG(Data!E1034)</f>
        <v>5.1317501516342414</v>
      </c>
      <c r="F134" s="28">
        <f>LOG(Data!F1034)</f>
        <v>4.2973227142053023</v>
      </c>
      <c r="G134" s="28">
        <f>LOG(Data!G1034)</f>
        <v>5.0629991577179405</v>
      </c>
      <c r="H134" s="28">
        <f>LOG(Data!H1034)</f>
        <v>1.7233735670189845</v>
      </c>
    </row>
    <row r="135" spans="1:8" hidden="1">
      <c r="A135" s="26">
        <v>38701</v>
      </c>
      <c r="B135" s="28">
        <f>LOG(Data!B1035)</f>
        <v>6.2298363898701075</v>
      </c>
      <c r="C135" s="28">
        <f>LOG(Data!C1035)</f>
        <v>5.8354013682378154</v>
      </c>
      <c r="D135" s="28">
        <f>LOG(Data!D1035)</f>
        <v>5.3187476445433637</v>
      </c>
      <c r="E135" s="28">
        <f>LOG(Data!E1035)</f>
        <v>5.1329253535492088</v>
      </c>
      <c r="F135" s="28">
        <f>LOG(Data!F1035)</f>
        <v>4.3018326981843966</v>
      </c>
      <c r="G135" s="28">
        <f>LOG(Data!G1035)</f>
        <v>5.0635997846308385</v>
      </c>
      <c r="H135" s="28">
        <f>LOG(Data!H1035)</f>
        <v>1.763502865467597</v>
      </c>
    </row>
    <row r="136" spans="1:8" hidden="1">
      <c r="A136" s="26">
        <v>38732</v>
      </c>
      <c r="B136" s="28">
        <f>LOG(Data!B1036)</f>
        <v>6.2336617721662089</v>
      </c>
      <c r="C136" s="28">
        <f>LOG(Data!C1036)</f>
        <v>5.8347118313710187</v>
      </c>
      <c r="D136" s="28">
        <f>LOG(Data!D1036)</f>
        <v>5.3432628197194871</v>
      </c>
      <c r="E136" s="28">
        <f>LOG(Data!E1036)</f>
        <v>5.1528232369242053</v>
      </c>
      <c r="F136" s="28">
        <f>LOG(Data!F1036)</f>
        <v>4.3517963068970236</v>
      </c>
      <c r="G136" s="28">
        <f>LOG(Data!G1036)</f>
        <v>5.0780760090717143</v>
      </c>
      <c r="H136" s="28">
        <f>LOG(Data!H1036)</f>
        <v>1.8142475957319202</v>
      </c>
    </row>
    <row r="137" spans="1:8" hidden="1">
      <c r="A137" s="26">
        <v>38763</v>
      </c>
      <c r="B137" s="28">
        <f>LOG(Data!B1037)</f>
        <v>6.2353258972545191</v>
      </c>
      <c r="C137" s="28">
        <f>LOG(Data!C1037)</f>
        <v>5.8355440912811334</v>
      </c>
      <c r="D137" s="28">
        <f>LOG(Data!D1037)</f>
        <v>5.3470761960697342</v>
      </c>
      <c r="E137" s="28">
        <f>LOG(Data!E1037)</f>
        <v>5.139507574291061</v>
      </c>
      <c r="F137" s="28">
        <f>LOG(Data!F1037)</f>
        <v>4.3124735576860562</v>
      </c>
      <c r="G137" s="28">
        <f>LOG(Data!G1037)</f>
        <v>5.0694756921760638</v>
      </c>
      <c r="H137" s="28">
        <f>LOG(Data!H1037)</f>
        <v>1.7751004988790249</v>
      </c>
    </row>
    <row r="138" spans="1:8" hidden="1">
      <c r="A138" s="26">
        <v>38791</v>
      </c>
      <c r="B138" s="28">
        <f>LOG(Data!B1038)</f>
        <v>6.2281836707640919</v>
      </c>
      <c r="C138" s="28">
        <f>LOG(Data!C1038)</f>
        <v>5.8363583008073894</v>
      </c>
      <c r="D138" s="28">
        <f>LOG(Data!D1038)</f>
        <v>5.3195682275755027</v>
      </c>
      <c r="E138" s="28">
        <f>LOG(Data!E1038)</f>
        <v>5.0939537201206884</v>
      </c>
      <c r="F138" s="28">
        <f>LOG(Data!F1038)</f>
        <v>4.2135708784546191</v>
      </c>
      <c r="G138" s="28">
        <f>LOG(Data!G1038)</f>
        <v>5.0326187608507196</v>
      </c>
      <c r="H138" s="28">
        <f>LOG(Data!H1038)</f>
        <v>1.8125122842899826</v>
      </c>
    </row>
    <row r="139" spans="1:8" hidden="1">
      <c r="A139" s="26">
        <v>38822</v>
      </c>
      <c r="B139" s="28">
        <f>LOG(Data!B1039)</f>
        <v>6.2305751039126758</v>
      </c>
      <c r="C139" s="28">
        <f>LOG(Data!C1039)</f>
        <v>5.837517102033388</v>
      </c>
      <c r="D139" s="28">
        <f>LOG(Data!D1039)</f>
        <v>5.3156807192495164</v>
      </c>
      <c r="E139" s="28">
        <f>LOG(Data!E1039)</f>
        <v>5.0622472040678126</v>
      </c>
      <c r="F139" s="28">
        <f>LOG(Data!F1039)</f>
        <v>3.6758699553189564</v>
      </c>
      <c r="G139" s="28">
        <f>LOG(Data!G1039)</f>
        <v>5.0440299099464658</v>
      </c>
      <c r="H139" s="28">
        <f>LOG(Data!H1039)</f>
        <v>1.8575737041474958</v>
      </c>
    </row>
    <row r="140" spans="1:8" hidden="1">
      <c r="A140" s="26">
        <v>38852</v>
      </c>
      <c r="B140" s="28">
        <f>LOG(Data!B1040)</f>
        <v>6.2364158234328864</v>
      </c>
      <c r="C140" s="28">
        <f>LOG(Data!C1040)</f>
        <v>5.8379670183686549</v>
      </c>
      <c r="D140" s="28">
        <f>LOG(Data!D1040)</f>
        <v>5.330744441828112</v>
      </c>
      <c r="E140" s="28">
        <f>LOG(Data!E1040)</f>
        <v>5.0844726067963348</v>
      </c>
      <c r="F140" s="28">
        <f>LOG(Data!F1040)</f>
        <v>3.6607706435276972</v>
      </c>
      <c r="G140" s="28">
        <f>LOG(Data!G1040)</f>
        <v>5.067784789393289</v>
      </c>
      <c r="H140" s="28">
        <f>LOG(Data!H1040)</f>
        <v>1.8323172699222616</v>
      </c>
    </row>
    <row r="141" spans="1:8" hidden="1">
      <c r="A141" s="26">
        <v>38883</v>
      </c>
      <c r="B141" s="28">
        <f>LOG(Data!B1041)</f>
        <v>6.2377259126022233</v>
      </c>
      <c r="C141" s="28">
        <f>LOG(Data!C1041)</f>
        <v>5.8374918474721413</v>
      </c>
      <c r="D141" s="28">
        <f>LOG(Data!D1041)</f>
        <v>5.3289745665557993</v>
      </c>
      <c r="E141" s="28">
        <f>LOG(Data!E1041)</f>
        <v>5.0760867567432912</v>
      </c>
      <c r="F141" s="28">
        <f>LOG(Data!F1041)</f>
        <v>3.5062343596121259</v>
      </c>
      <c r="G141" s="28">
        <f>LOG(Data!G1041)</f>
        <v>5.0642332960347529</v>
      </c>
      <c r="H141" s="28">
        <f>LOG(Data!H1041)</f>
        <v>1.864036182725775</v>
      </c>
    </row>
    <row r="142" spans="1:8" hidden="1">
      <c r="A142" s="26">
        <v>38913</v>
      </c>
      <c r="B142" s="28">
        <f>LOG(Data!B1042)</f>
        <v>6.2412717223633587</v>
      </c>
      <c r="C142" s="28">
        <f>LOG(Data!C1042)</f>
        <v>5.8374905847055283</v>
      </c>
      <c r="D142" s="28">
        <f>LOG(Data!D1042)</f>
        <v>5.3198635910158822</v>
      </c>
      <c r="E142" s="28">
        <f>LOG(Data!E1042)</f>
        <v>5.0716242985397519</v>
      </c>
      <c r="F142" s="28">
        <f>LOG(Data!F1042)</f>
        <v>3.4568213480215988</v>
      </c>
      <c r="G142" s="28">
        <f>LOG(Data!G1042)</f>
        <v>5.0609507904169417</v>
      </c>
      <c r="H142" s="28">
        <f>LOG(Data!H1042)</f>
        <v>1.8711057009855854</v>
      </c>
    </row>
    <row r="143" spans="1:8" hidden="1">
      <c r="A143" s="26">
        <v>38944</v>
      </c>
      <c r="B143" s="28">
        <f>LOG(Data!B1043)</f>
        <v>6.2462005781680734</v>
      </c>
      <c r="C143" s="28">
        <f>LOG(Data!C1043)</f>
        <v>5.8374874277729321</v>
      </c>
      <c r="D143" s="28">
        <f>LOG(Data!D1043)</f>
        <v>5.3201171936402591</v>
      </c>
      <c r="E143" s="28">
        <f>LOG(Data!E1043)</f>
        <v>5.0665495387619339</v>
      </c>
      <c r="F143" s="28">
        <f>LOG(Data!F1043)</f>
        <v>3.4929000111087034</v>
      </c>
      <c r="G143" s="28">
        <f>LOG(Data!G1043)</f>
        <v>5.0548006721346086</v>
      </c>
      <c r="H143" s="28">
        <f>LOG(Data!H1043)</f>
        <v>1.8421097634406101</v>
      </c>
    </row>
    <row r="144" spans="1:8" hidden="1">
      <c r="A144" s="26">
        <v>38975</v>
      </c>
      <c r="B144" s="28">
        <f>LOG(Data!B1044)</f>
        <v>6.2516360307226151</v>
      </c>
      <c r="C144" s="28">
        <f>LOG(Data!C1044)</f>
        <v>5.8374855336023588</v>
      </c>
      <c r="D144" s="28">
        <f>LOG(Data!D1044)</f>
        <v>5.3306714324121298</v>
      </c>
      <c r="E144" s="28">
        <f>LOG(Data!E1044)</f>
        <v>5.0809690260190861</v>
      </c>
      <c r="F144" s="28">
        <f>LOG(Data!F1044)</f>
        <v>3.4771212547196626</v>
      </c>
      <c r="G144" s="28">
        <f>LOG(Data!G1044)</f>
        <v>5.0700193855982878</v>
      </c>
      <c r="H144" s="28">
        <f>LOG(Data!H1044)</f>
        <v>1.7790189719148706</v>
      </c>
    </row>
    <row r="145" spans="1:8" hidden="1">
      <c r="A145" s="26">
        <v>39005</v>
      </c>
      <c r="B145" s="28">
        <f>LOG(Data!B1045)</f>
        <v>6.2477374074140153</v>
      </c>
      <c r="C145" s="28">
        <f>LOG(Data!C1045)</f>
        <v>5.837970171816993</v>
      </c>
      <c r="D145" s="28">
        <f>LOG(Data!D1045)</f>
        <v>5.3109141198988521</v>
      </c>
      <c r="E145" s="28">
        <f>LOG(Data!E1045)</f>
        <v>5.0523822459264549</v>
      </c>
      <c r="F145" s="28">
        <f>LOG(Data!F1045)</f>
        <v>3.2137832993353044</v>
      </c>
      <c r="G145" s="28">
        <f>LOG(Data!G1045)</f>
        <v>5.0460383882298663</v>
      </c>
      <c r="H145" s="28">
        <f>LOG(Data!H1045)</f>
        <v>1.7479553069067297</v>
      </c>
    </row>
    <row r="146" spans="1:8" hidden="1">
      <c r="A146" s="26">
        <v>39036</v>
      </c>
      <c r="B146" s="28">
        <f>LOG(Data!B1046)</f>
        <v>6.241818078726376</v>
      </c>
      <c r="C146" s="28">
        <f>LOG(Data!C1046)</f>
        <v>5.837970171816993</v>
      </c>
      <c r="D146" s="28">
        <f>LOG(Data!D1046)</f>
        <v>5.3096961581421187</v>
      </c>
      <c r="E146" s="28">
        <f>LOG(Data!E1046)</f>
        <v>5.0561346294000327</v>
      </c>
      <c r="F146" s="28">
        <f>LOG(Data!F1046)</f>
        <v>3.2203696324513946</v>
      </c>
      <c r="G146" s="28">
        <f>LOG(Data!G1046)</f>
        <v>5.0497489332421122</v>
      </c>
      <c r="H146" s="28">
        <f>LOG(Data!H1046)</f>
        <v>1.8059084550741971</v>
      </c>
    </row>
    <row r="147" spans="1:8" hidden="1">
      <c r="A147" s="26">
        <v>39066</v>
      </c>
      <c r="B147" s="28">
        <f>LOG(Data!B1047)</f>
        <v>6.235403695576669</v>
      </c>
      <c r="C147" s="28">
        <f>LOG(Data!C1047)</f>
        <v>5.837970171816993</v>
      </c>
      <c r="D147" s="28">
        <f>LOG(Data!D1047)</f>
        <v>5.3259382585570343</v>
      </c>
      <c r="E147" s="28">
        <f>LOG(Data!E1047)</f>
        <v>5.0648209975139471</v>
      </c>
      <c r="F147" s="28">
        <f>LOG(Data!F1047)</f>
        <v>3.2043913319192998</v>
      </c>
      <c r="G147" s="28">
        <f>LOG(Data!G1047)</f>
        <v>5.0587903145512598</v>
      </c>
      <c r="H147" s="28">
        <f>LOG(Data!H1047)</f>
        <v>1.7756832490260439</v>
      </c>
    </row>
    <row r="148" spans="1:8" hidden="1">
      <c r="A148" s="26">
        <v>39097</v>
      </c>
      <c r="B148" s="28">
        <f>LOG(Data!B1048)</f>
        <v>6.236543559216841</v>
      </c>
      <c r="C148" s="28">
        <f>LOG(Data!C1048)</f>
        <v>5.837970171816993</v>
      </c>
      <c r="D148" s="28">
        <f>LOG(Data!D1048)</f>
        <v>5.356838203382809</v>
      </c>
      <c r="E148" s="28">
        <f>LOG(Data!E1048)</f>
        <v>5.094317368865954</v>
      </c>
      <c r="F148" s="28">
        <f>LOG(Data!F1048)</f>
        <v>3.0216027160282422</v>
      </c>
      <c r="G148" s="28">
        <f>LOG(Data!G1048)</f>
        <v>5.0906283330584934</v>
      </c>
      <c r="H148" s="28">
        <f>LOG(Data!H1048)</f>
        <v>1.7506626461340558</v>
      </c>
    </row>
    <row r="149" spans="1:8" hidden="1">
      <c r="A149" s="26">
        <v>39128</v>
      </c>
      <c r="B149" s="28">
        <f>LOG(Data!B1049)</f>
        <v>6.2217318218026376</v>
      </c>
      <c r="C149" s="28">
        <f>LOG(Data!C1049)</f>
        <v>5.8379695411291577</v>
      </c>
      <c r="D149" s="28">
        <f>LOG(Data!D1049)</f>
        <v>5.3330984897204594</v>
      </c>
      <c r="E149" s="28">
        <f>LOG(Data!E1049)</f>
        <v>5.0644280368504866</v>
      </c>
      <c r="F149" s="28">
        <f>LOG(Data!F1049)</f>
        <v>2.9982593384236988</v>
      </c>
      <c r="G149" s="28">
        <f>LOG(Data!G1049)</f>
        <v>5.060682734195872</v>
      </c>
      <c r="H149" s="28">
        <f>LOG(Data!H1049)</f>
        <v>1.7761197990529878</v>
      </c>
    </row>
    <row r="150" spans="1:8" hidden="1">
      <c r="A150" s="26">
        <v>39156</v>
      </c>
      <c r="B150" s="28">
        <f>LOG(Data!B1050)</f>
        <v>6.2246871230631262</v>
      </c>
      <c r="C150" s="28">
        <f>LOG(Data!C1050)</f>
        <v>5.8379682797507382</v>
      </c>
      <c r="D150" s="28">
        <f>LOG(Data!D1050)</f>
        <v>5.3044258958093975</v>
      </c>
      <c r="E150" s="28">
        <f>LOG(Data!E1050)</f>
        <v>5.038099332139085</v>
      </c>
      <c r="F150" s="28">
        <f>LOG(Data!F1050)</f>
        <v>3.2933625547114453</v>
      </c>
      <c r="G150" s="28">
        <f>LOG(Data!G1050)</f>
        <v>5.0302109900724075</v>
      </c>
      <c r="H150" s="28">
        <f>LOG(Data!H1050)</f>
        <v>1.8371463439090601</v>
      </c>
    </row>
    <row r="151" spans="1:8" hidden="1">
      <c r="A151" s="26">
        <v>39187</v>
      </c>
      <c r="B151" s="28">
        <f>LOG(Data!B1051)</f>
        <v>6.2288603337096546</v>
      </c>
      <c r="C151" s="28">
        <f>LOG(Data!C1051)</f>
        <v>5.8384662393620159</v>
      </c>
      <c r="D151" s="28">
        <f>LOG(Data!D1051)</f>
        <v>5.2942920325312439</v>
      </c>
      <c r="E151" s="28">
        <f>LOG(Data!E1051)</f>
        <v>5.0354017182818387</v>
      </c>
      <c r="F151" s="28">
        <f>LOG(Data!F1051)</f>
        <v>3.2526103405673732</v>
      </c>
      <c r="G151" s="28">
        <f>LOG(Data!G1051)</f>
        <v>5.0281807000745777</v>
      </c>
      <c r="H151" s="28">
        <f>LOG(Data!H1051)</f>
        <v>1.8271753482986928</v>
      </c>
    </row>
    <row r="152" spans="1:8" hidden="1">
      <c r="A152" s="26">
        <v>39217</v>
      </c>
      <c r="B152" s="28">
        <f>LOG(Data!B1052)</f>
        <v>6.2364710038542155</v>
      </c>
      <c r="C152" s="28">
        <f>LOG(Data!C1052)</f>
        <v>5.8390189988155434</v>
      </c>
      <c r="D152" s="28">
        <f>LOG(Data!D1052)</f>
        <v>5.3069522947201158</v>
      </c>
      <c r="E152" s="28">
        <f>LOG(Data!E1052)</f>
        <v>5.058877547030507</v>
      </c>
      <c r="F152" s="28">
        <f>LOG(Data!F1052)</f>
        <v>3.3123889493705918</v>
      </c>
      <c r="G152" s="28">
        <f>LOG(Data!G1052)</f>
        <v>5.0510212491661113</v>
      </c>
      <c r="H152" s="28">
        <f>LOG(Data!H1052)</f>
        <v>1.8271106874660112</v>
      </c>
    </row>
    <row r="153" spans="1:8" hidden="1">
      <c r="A153" s="26">
        <v>39248</v>
      </c>
      <c r="B153" s="28">
        <f>LOG(Data!B1053)</f>
        <v>6.2379449233225932</v>
      </c>
      <c r="C153" s="28">
        <f>LOG(Data!C1053)</f>
        <v>5.8390189988155434</v>
      </c>
      <c r="D153" s="28">
        <f>LOG(Data!D1053)</f>
        <v>5.3129090296698562</v>
      </c>
      <c r="E153" s="28">
        <f>LOG(Data!E1053)</f>
        <v>5.0668437875827506</v>
      </c>
      <c r="F153" s="28">
        <f>LOG(Data!F1053)</f>
        <v>3.3140779917792127</v>
      </c>
      <c r="G153" s="28">
        <f>LOG(Data!G1053)</f>
        <v>5.0591012372141302</v>
      </c>
      <c r="H153" s="28">
        <f>LOG(Data!H1053)</f>
        <v>1.8617732967186931</v>
      </c>
    </row>
    <row r="154" spans="1:8" hidden="1">
      <c r="A154" s="26">
        <v>39278</v>
      </c>
      <c r="B154" s="28">
        <f>LOG(Data!B1054)</f>
        <v>6.238915327874623</v>
      </c>
      <c r="C154" s="28">
        <f>LOG(Data!C1054)</f>
        <v>5.8390189988155434</v>
      </c>
      <c r="D154" s="28">
        <f>LOG(Data!D1054)</f>
        <v>5.3119593078916507</v>
      </c>
      <c r="E154" s="28">
        <f>LOG(Data!E1054)</f>
        <v>5.0578219960128159</v>
      </c>
      <c r="F154" s="28">
        <f>LOG(Data!F1054)</f>
        <v>3.3036279763838898</v>
      </c>
      <c r="G154" s="28">
        <f>LOG(Data!G1054)</f>
        <v>5.0501050932179945</v>
      </c>
      <c r="H154" s="28">
        <f>LOG(Data!H1054)</f>
        <v>1.8896937914441854</v>
      </c>
    </row>
    <row r="155" spans="1:8" hidden="1">
      <c r="A155" s="26">
        <v>39309</v>
      </c>
      <c r="B155" s="28">
        <f>LOG(Data!B1055)</f>
        <v>6.2344304665564527</v>
      </c>
      <c r="C155" s="28">
        <f>LOG(Data!C1055)</f>
        <v>5.8391240568457148</v>
      </c>
      <c r="D155" s="28">
        <f>LOG(Data!D1055)</f>
        <v>5.2877300878182352</v>
      </c>
      <c r="E155" s="28">
        <f>LOG(Data!E1055)</f>
        <v>5.0438454319832555</v>
      </c>
      <c r="F155" s="28">
        <f>LOG(Data!F1055)</f>
        <v>3.2776092143040914</v>
      </c>
      <c r="G155" s="28">
        <f>LOG(Data!G1055)</f>
        <v>5.0363413994642636</v>
      </c>
      <c r="H155" s="28">
        <f>LOG(Data!H1055)</f>
        <v>1.858115932190066</v>
      </c>
    </row>
    <row r="156" spans="1:8" hidden="1">
      <c r="A156" s="26">
        <v>39340</v>
      </c>
      <c r="B156" s="28">
        <f>LOG(Data!B1056)</f>
        <v>6.2346526630789256</v>
      </c>
      <c r="C156" s="28">
        <f>LOG(Data!C1056)</f>
        <v>5.8406097596106541</v>
      </c>
      <c r="D156" s="28">
        <f>LOG(Data!D1056)</f>
        <v>5.3009995939861767</v>
      </c>
      <c r="E156" s="28">
        <f>LOG(Data!E1056)</f>
        <v>5.0539039708951661</v>
      </c>
      <c r="F156" s="28">
        <f>LOG(Data!F1056)</f>
        <v>3.245759355967277</v>
      </c>
      <c r="G156" s="28">
        <f>LOG(Data!G1056)</f>
        <v>5.0470956595973622</v>
      </c>
      <c r="H156" s="28">
        <f>LOG(Data!H1056)</f>
        <v>1.9036867317365025</v>
      </c>
    </row>
    <row r="157" spans="1:8" hidden="1">
      <c r="A157" s="26">
        <v>39370</v>
      </c>
      <c r="B157" s="28">
        <f>LOG(Data!B1057)</f>
        <v>6.2324001340751272</v>
      </c>
      <c r="C157" s="28">
        <f>LOG(Data!C1057)</f>
        <v>5.8414401891608643</v>
      </c>
      <c r="D157" s="28">
        <f>LOG(Data!D1057)</f>
        <v>5.2979617495680529</v>
      </c>
      <c r="E157" s="28">
        <f>LOG(Data!E1057)</f>
        <v>5.0365211067020645</v>
      </c>
      <c r="F157" s="28">
        <f>LOG(Data!F1057)</f>
        <v>3.0614524790871931</v>
      </c>
      <c r="G157" s="28">
        <f>LOG(Data!G1057)</f>
        <v>5.0318970231357136</v>
      </c>
      <c r="H157" s="28">
        <f>LOG(Data!H1057)</f>
        <v>1.9538562982249859</v>
      </c>
    </row>
    <row r="158" spans="1:8" hidden="1">
      <c r="A158" s="26">
        <v>39401</v>
      </c>
      <c r="B158" s="28">
        <f>LOG(Data!B1058)</f>
        <v>6.2278283664663832</v>
      </c>
      <c r="C158" s="28">
        <f>LOG(Data!C1058)</f>
        <v>5.842299007628764</v>
      </c>
      <c r="D158" s="28">
        <f>LOG(Data!D1058)</f>
        <v>5.3112429998802471</v>
      </c>
      <c r="E158" s="28">
        <f>LOG(Data!E1058)</f>
        <v>5.0434998155784729</v>
      </c>
      <c r="F158" s="28">
        <f>LOG(Data!F1058)</f>
        <v>2.9722028383790646</v>
      </c>
      <c r="G158" s="28">
        <f>LOG(Data!G1058)</f>
        <v>5.0397986663629721</v>
      </c>
      <c r="H158" s="28">
        <f>LOG(Data!H1058)</f>
        <v>1.9489994540269531</v>
      </c>
    </row>
    <row r="159" spans="1:8" hidden="1">
      <c r="A159" s="26">
        <v>39431</v>
      </c>
      <c r="B159" s="28">
        <f>LOG(Data!B1059)</f>
        <v>6.2215042174671478</v>
      </c>
      <c r="C159" s="28">
        <f>LOG(Data!C1059)</f>
        <v>5.8431960141683348</v>
      </c>
      <c r="D159" s="28">
        <f>LOG(Data!D1059)</f>
        <v>5.3386696041967125</v>
      </c>
      <c r="E159" s="28">
        <f>LOG(Data!E1059)</f>
        <v>5.0469865403802299</v>
      </c>
      <c r="F159" s="28">
        <f>LOG(Data!F1059)</f>
        <v>3.0877814178095422</v>
      </c>
      <c r="G159" s="28">
        <f>LOG(Data!G1059)</f>
        <v>5.0421894763767643</v>
      </c>
      <c r="H159" s="28">
        <f>LOG(Data!H1059)</f>
        <v>1.9743735070814232</v>
      </c>
    </row>
    <row r="160" spans="1:8" hidden="1">
      <c r="A160" s="26">
        <v>39462</v>
      </c>
      <c r="B160" s="28">
        <f>LOG(Data!B1060)</f>
        <v>6.2244165099869031</v>
      </c>
      <c r="C160" s="28">
        <f>LOG(Data!C1060)</f>
        <v>5.844072515595391</v>
      </c>
      <c r="D160" s="28">
        <f>LOG(Data!D1060)</f>
        <v>5.3670408034376154</v>
      </c>
      <c r="E160" s="28">
        <f>LOG(Data!E1060)</f>
        <v>5.0697346786956974</v>
      </c>
      <c r="F160" s="28">
        <f>LOG(Data!F1060)</f>
        <v>3.0056094453602804</v>
      </c>
      <c r="G160" s="28">
        <f>LOG(Data!G1060)</f>
        <v>5.0659716351744599</v>
      </c>
      <c r="H160" s="28">
        <f>LOG(Data!H1060)</f>
        <v>1.9593276459721711</v>
      </c>
    </row>
    <row r="161" spans="1:8" hidden="1">
      <c r="A161" s="26">
        <v>39493</v>
      </c>
      <c r="B161" s="28">
        <f>LOG(Data!B1061)</f>
        <v>6.2210549159631743</v>
      </c>
      <c r="C161" s="28">
        <f>LOG(Data!C1061)</f>
        <v>5.8443665687897219</v>
      </c>
      <c r="D161" s="28">
        <f>LOG(Data!D1061)</f>
        <v>5.3713579110690244</v>
      </c>
      <c r="E161" s="28">
        <f>LOG(Data!E1061)</f>
        <v>5.0788735117875214</v>
      </c>
      <c r="F161" s="28">
        <f>LOG(Data!F1061)</f>
        <v>2.8808135922807914</v>
      </c>
      <c r="G161" s="28">
        <f>LOG(Data!G1061)</f>
        <v>5.0761122709950985</v>
      </c>
      <c r="H161" s="28">
        <f>LOG(Data!H1061)</f>
        <v>2.0010410579860936</v>
      </c>
    </row>
    <row r="162" spans="1:8" hidden="1">
      <c r="A162" s="26">
        <v>39522</v>
      </c>
      <c r="B162" s="28">
        <f>LOG(Data!B1062)</f>
        <v>6.2187295027651182</v>
      </c>
      <c r="C162" s="28">
        <f>LOG(Data!C1062)</f>
        <v>5.8453287752061458</v>
      </c>
      <c r="D162" s="28">
        <f>LOG(Data!D1062)</f>
        <v>5.3467401455460148</v>
      </c>
      <c r="E162" s="28">
        <f>LOG(Data!E1062)</f>
        <v>5.0437590536641457</v>
      </c>
      <c r="F162" s="28">
        <f>LOG(Data!F1062)</f>
        <v>3.2224563366792469</v>
      </c>
      <c r="G162" s="28">
        <f>LOG(Data!G1062)</f>
        <v>5.0371554773862508</v>
      </c>
      <c r="H162" s="28">
        <f>LOG(Data!H1062)</f>
        <v>2.0024684501283323</v>
      </c>
    </row>
    <row r="163" spans="1:8" hidden="1">
      <c r="A163" s="26">
        <v>39553</v>
      </c>
      <c r="B163" s="28">
        <f>LOG(Data!B1063)</f>
        <v>6.2217826449655194</v>
      </c>
      <c r="C163" s="28">
        <f>LOG(Data!C1063)</f>
        <v>5.8460078639026447</v>
      </c>
      <c r="D163" s="28">
        <f>LOG(Data!D1063)</f>
        <v>5.3250001973010237</v>
      </c>
      <c r="E163" s="28">
        <f>LOG(Data!E1063)</f>
        <v>5.0261326954722403</v>
      </c>
      <c r="F163" s="28">
        <f>LOG(Data!F1063)</f>
        <v>3.2704459080179626</v>
      </c>
      <c r="G163" s="28">
        <f>LOG(Data!G1063)</f>
        <v>5.0184425077046564</v>
      </c>
      <c r="H163" s="28">
        <f>LOG(Data!H1063)</f>
        <v>2.0490628897941248</v>
      </c>
    </row>
    <row r="164" spans="1:8" hidden="1">
      <c r="A164" s="26">
        <v>39583</v>
      </c>
      <c r="B164" s="28">
        <f>LOG(Data!B1064)</f>
        <v>6.2237824340772834</v>
      </c>
      <c r="C164" s="28">
        <f>LOG(Data!C1064)</f>
        <v>5.847728705683612</v>
      </c>
      <c r="D164" s="28">
        <f>LOG(Data!D1064)</f>
        <v>5.3187830824344511</v>
      </c>
      <c r="E164" s="28">
        <f>LOG(Data!E1064)</f>
        <v>5.025309962363198</v>
      </c>
      <c r="F164" s="28">
        <f>LOG(Data!F1064)</f>
        <v>3.287129620719111</v>
      </c>
      <c r="G164" s="28">
        <f>LOG(Data!G1064)</f>
        <v>5.0173005152419368</v>
      </c>
      <c r="H164" s="28">
        <f>LOG(Data!H1064)</f>
        <v>2.1059187402863726</v>
      </c>
    </row>
    <row r="165" spans="1:8" hidden="1">
      <c r="A165" s="26">
        <v>39614</v>
      </c>
      <c r="B165" s="28">
        <f>LOG(Data!B1065)</f>
        <v>6.2268598885804822</v>
      </c>
      <c r="C165" s="28">
        <f>LOG(Data!C1065)</f>
        <v>5.8487770185099492</v>
      </c>
      <c r="D165" s="28">
        <f>LOG(Data!D1065)</f>
        <v>5.3240147980362877</v>
      </c>
      <c r="E165" s="28">
        <f>LOG(Data!E1065)</f>
        <v>5.0306644767999185</v>
      </c>
      <c r="F165" s="28">
        <f>LOG(Data!F1065)</f>
        <v>3.2555137128195333</v>
      </c>
      <c r="G165" s="28">
        <f>LOG(Data!G1065)</f>
        <v>5.0233142032750591</v>
      </c>
      <c r="H165" s="28">
        <f>LOG(Data!H1065)</f>
        <v>2.1507257465861946</v>
      </c>
    </row>
    <row r="166" spans="1:8" hidden="1">
      <c r="A166" s="26">
        <v>39644</v>
      </c>
      <c r="B166" s="28">
        <f>LOG(Data!B1066)</f>
        <v>6.2299604486852926</v>
      </c>
      <c r="C166" s="28">
        <f>LOG(Data!C1066)</f>
        <v>5.8495514634701511</v>
      </c>
      <c r="D166" s="28">
        <f>LOG(Data!D1066)</f>
        <v>5.3152963515791951</v>
      </c>
      <c r="E166" s="28">
        <f>LOG(Data!E1066)</f>
        <v>5.0096930473132897</v>
      </c>
      <c r="F166" s="28">
        <f>LOG(Data!F1066)</f>
        <v>3.256717745977487</v>
      </c>
      <c r="G166" s="28">
        <f>LOG(Data!G1066)</f>
        <v>5.0019542645518653</v>
      </c>
      <c r="H166" s="28">
        <f>LOG(Data!H1066)</f>
        <v>2.0950646895486353</v>
      </c>
    </row>
    <row r="167" spans="1:8" hidden="1">
      <c r="A167" s="26">
        <v>39675</v>
      </c>
      <c r="B167" s="28">
        <f>LOG(Data!B1067)</f>
        <v>6.2331474521547205</v>
      </c>
      <c r="C167" s="28">
        <f>LOG(Data!C1067)</f>
        <v>5.8495496211927538</v>
      </c>
      <c r="D167" s="28">
        <f>LOG(Data!D1067)</f>
        <v>5.2916729277376628</v>
      </c>
      <c r="E167" s="28">
        <f>LOG(Data!E1067)</f>
        <v>4.9901834046096152</v>
      </c>
      <c r="F167" s="28">
        <f>LOG(Data!F1067)</f>
        <v>3.271841606536499</v>
      </c>
      <c r="G167" s="28">
        <f>LOG(Data!G1067)</f>
        <v>4.9817959634895459</v>
      </c>
      <c r="H167" s="28">
        <f>LOG(Data!H1067)</f>
        <v>2.0541532403456939</v>
      </c>
    </row>
    <row r="168" spans="1:8" hidden="1">
      <c r="A168" s="26">
        <v>39706</v>
      </c>
      <c r="B168" s="28">
        <f>LOG(Data!B1068)</f>
        <v>6.231577131264709</v>
      </c>
      <c r="C168" s="28">
        <f>LOG(Data!C1068)</f>
        <v>5.8466061428868983</v>
      </c>
      <c r="D168" s="28">
        <f>LOG(Data!D1068)</f>
        <v>5.278799313755556</v>
      </c>
      <c r="E168" s="28">
        <f>LOG(Data!E1068)</f>
        <v>4.9665828457390058</v>
      </c>
      <c r="F168" s="28">
        <f>LOG(Data!F1068)</f>
        <v>3.2626883443016963</v>
      </c>
      <c r="G168" s="28">
        <f>LOG(Data!G1068)</f>
        <v>4.9579088422361828</v>
      </c>
      <c r="H168" s="28">
        <f>LOG(Data!H1068)</f>
        <v>1.9769915453061506</v>
      </c>
    </row>
    <row r="169" spans="1:8" hidden="1">
      <c r="A169" s="26">
        <v>39736</v>
      </c>
      <c r="B169" s="28">
        <f>LOG(Data!B1069)</f>
        <v>6.2332591471430128</v>
      </c>
      <c r="C169" s="28">
        <f>LOG(Data!C1069)</f>
        <v>5.8462325471675038</v>
      </c>
      <c r="D169" s="28">
        <f>LOG(Data!D1069)</f>
        <v>5.2899722466516454</v>
      </c>
      <c r="E169" s="28">
        <f>LOG(Data!E1069)</f>
        <v>4.9816736672062287</v>
      </c>
      <c r="F169" s="28">
        <f>LOG(Data!F1069)</f>
        <v>3.0773679052841563</v>
      </c>
      <c r="G169" s="28">
        <f>LOG(Data!G1069)</f>
        <v>4.9762261392680331</v>
      </c>
      <c r="H169" s="28">
        <f>LOG(Data!H1069)</f>
        <v>1.7811088357294664</v>
      </c>
    </row>
    <row r="170" spans="1:8" hidden="1">
      <c r="A170" s="26">
        <v>39767</v>
      </c>
      <c r="B170" s="28">
        <f>LOG(Data!B1070)</f>
        <v>6.2385551592948021</v>
      </c>
      <c r="C170" s="28">
        <f>LOG(Data!C1070)</f>
        <v>5.8462306907572996</v>
      </c>
      <c r="D170" s="28">
        <f>LOG(Data!D1070)</f>
        <v>5.3090528534652686</v>
      </c>
      <c r="E170" s="28">
        <f>LOG(Data!E1070)</f>
        <v>4.9860996250551297</v>
      </c>
      <c r="F170" s="28">
        <f>LOG(Data!F1070)</f>
        <v>2.8686444383948255</v>
      </c>
      <c r="G170" s="28">
        <f>LOG(Data!G1070)</f>
        <v>4.9827730959506535</v>
      </c>
      <c r="H170" s="28">
        <f>LOG(Data!H1070)</f>
        <v>1.683407299132095</v>
      </c>
    </row>
    <row r="171" spans="1:8" hidden="1">
      <c r="A171" s="26">
        <v>39797</v>
      </c>
      <c r="B171" s="28">
        <f>LOG(Data!B1071)</f>
        <v>6.2397345568600944</v>
      </c>
      <c r="C171" s="28">
        <f>LOG(Data!C1071)</f>
        <v>5.8462275967226578</v>
      </c>
      <c r="D171" s="28">
        <f>LOG(Data!D1071)</f>
        <v>5.3294995757628429</v>
      </c>
      <c r="E171" s="28">
        <f>LOG(Data!E1071)</f>
        <v>4.9926153661517558</v>
      </c>
      <c r="F171" s="28">
        <f>LOG(Data!F1071)</f>
        <v>2.9390197764486663</v>
      </c>
      <c r="G171" s="28">
        <f>LOG(Data!G1071)</f>
        <v>4.9887595599429293</v>
      </c>
      <c r="H171" s="28">
        <f>LOG(Data!H1071)</f>
        <v>1.5685537120494426</v>
      </c>
    </row>
    <row r="172" spans="1:8">
      <c r="A172" s="26">
        <v>39828</v>
      </c>
      <c r="B172" s="28">
        <f>LOG(Data!B1072)</f>
        <v>6.2461047305648396</v>
      </c>
      <c r="C172" s="28">
        <f>LOG(Data!C1072)</f>
        <v>5.8474406234209964</v>
      </c>
      <c r="D172" s="28">
        <f>LOG(Data!D1072)</f>
        <v>5.3378664086550973</v>
      </c>
      <c r="E172" s="28">
        <f>LOG(Data!E1072)</f>
        <v>4.9794254437747743</v>
      </c>
      <c r="F172" s="28">
        <f>LOG(Data!F1072)</f>
        <v>2.8853612200315122</v>
      </c>
      <c r="G172" s="28">
        <f>LOG(Data!G1072)</f>
        <v>4.9759140900490006</v>
      </c>
      <c r="H172" s="28">
        <f>LOG(Data!H1072)</f>
        <v>1.6534054906645013</v>
      </c>
    </row>
    <row r="173" spans="1:8">
      <c r="A173" s="26">
        <v>39859</v>
      </c>
      <c r="B173" s="28">
        <f>LOG(Data!B1073)</f>
        <v>6.2480880815888975</v>
      </c>
      <c r="C173" s="28">
        <f>LOG(Data!C1073)</f>
        <v>5.848522256299268</v>
      </c>
      <c r="D173" s="28">
        <f>LOG(Data!D1073)</f>
        <v>5.3337212671649477</v>
      </c>
      <c r="E173" s="28">
        <f>LOG(Data!E1073)</f>
        <v>4.9447244279131981</v>
      </c>
      <c r="F173" s="28">
        <f>LOG(Data!F1073)</f>
        <v>2.8481891169913989</v>
      </c>
      <c r="G173" s="28">
        <f>LOG(Data!G1073)</f>
        <v>4.9412330769618862</v>
      </c>
      <c r="H173" s="28">
        <f>LOG(Data!H1073)</f>
        <v>1.6490426340861764</v>
      </c>
    </row>
    <row r="174" spans="1:8">
      <c r="A174" s="26">
        <v>39887</v>
      </c>
      <c r="B174" s="28">
        <f>LOG(Data!B1074)</f>
        <v>6.2540579203019693</v>
      </c>
      <c r="C174" s="28">
        <f>LOG(Data!C1074)</f>
        <v>5.8529676910288186</v>
      </c>
      <c r="D174" s="28">
        <f>LOG(Data!D1074)</f>
        <v>5.3357727252755955</v>
      </c>
      <c r="E174" s="28">
        <f>LOG(Data!E1074)</f>
        <v>4.9454193426030635</v>
      </c>
      <c r="F174" s="28">
        <f>LOG(Data!F1074)</f>
        <v>3.131297796597623</v>
      </c>
      <c r="G174" s="28">
        <f>LOG(Data!G1074)</f>
        <v>4.9387048112592238</v>
      </c>
      <c r="H174" s="28">
        <f>LOG(Data!H1074)</f>
        <v>1.6697816152085365</v>
      </c>
    </row>
    <row r="175" spans="1:8">
      <c r="A175" s="26">
        <v>39918</v>
      </c>
      <c r="B175" s="28">
        <f>LOG(Data!B1075)</f>
        <v>6.258097071438967</v>
      </c>
      <c r="C175" s="28">
        <f>LOG(Data!C1075)</f>
        <v>5.8565996096417798</v>
      </c>
      <c r="D175" s="28">
        <f>LOG(Data!D1075)</f>
        <v>5.3277491131606833</v>
      </c>
      <c r="E175" s="28">
        <f>LOG(Data!E1075)</f>
        <v>4.9426924579019627</v>
      </c>
      <c r="F175" s="28">
        <f>LOG(Data!F1075)</f>
        <v>3.3332456989619628</v>
      </c>
      <c r="G175" s="28">
        <f>LOG(Data!G1075)</f>
        <v>4.9318848356408811</v>
      </c>
      <c r="H175" s="28">
        <f>LOG(Data!H1075)</f>
        <v>1.6896639650157703</v>
      </c>
    </row>
    <row r="176" spans="1:8">
      <c r="A176" s="26">
        <v>39948</v>
      </c>
      <c r="B176" s="28">
        <f>LOG(Data!B1076)</f>
        <v>6.2622208288922758</v>
      </c>
      <c r="C176" s="28">
        <f>LOG(Data!C1076)</f>
        <v>5.8583555017642173</v>
      </c>
      <c r="D176" s="28">
        <f>LOG(Data!D1076)</f>
        <v>5.3139894802457572</v>
      </c>
      <c r="E176" s="28">
        <f>LOG(Data!E1076)</f>
        <v>4.9236273552686027</v>
      </c>
      <c r="F176" s="28">
        <f>LOG(Data!F1076)</f>
        <v>3.330413773349191</v>
      </c>
      <c r="G176" s="28">
        <f>LOG(Data!G1076)</f>
        <v>4.912402753481615</v>
      </c>
      <c r="H176" s="28">
        <f>LOG(Data!H1076)</f>
        <v>1.8087509723495947</v>
      </c>
    </row>
    <row r="177" spans="1:8">
      <c r="A177" s="26">
        <v>39979</v>
      </c>
      <c r="B177" s="28">
        <f>LOG(Data!B1077)</f>
        <v>6.2645800761292358</v>
      </c>
      <c r="C177" s="28">
        <f>LOG(Data!C1077)</f>
        <v>5.8597973479360785</v>
      </c>
      <c r="D177" s="28">
        <f>LOG(Data!D1077)</f>
        <v>5.3303975377379853</v>
      </c>
      <c r="E177" s="28">
        <f>LOG(Data!E1077)</f>
        <v>4.9441765841078738</v>
      </c>
      <c r="F177" s="28">
        <f>LOG(Data!F1077)</f>
        <v>3.229425847920695</v>
      </c>
      <c r="G177" s="28">
        <f>LOG(Data!G1077)</f>
        <v>4.9357188194903001</v>
      </c>
      <c r="H177" s="28">
        <f>LOG(Data!H1077)</f>
        <v>1.8302035989257042</v>
      </c>
    </row>
    <row r="178" spans="1:8">
      <c r="A178" s="26">
        <v>40009</v>
      </c>
      <c r="B178" s="28">
        <f>LOG(Data!B1078)</f>
        <v>6.2651745532299232</v>
      </c>
      <c r="C178" s="28">
        <f>LOG(Data!C1078)</f>
        <v>5.8597949488371635</v>
      </c>
      <c r="D178" s="28">
        <f>LOG(Data!D1078)</f>
        <v>5.3228847029234965</v>
      </c>
      <c r="E178" s="28">
        <f>LOG(Data!E1078)</f>
        <v>4.9401328215343767</v>
      </c>
      <c r="F178" s="28">
        <f>LOG(Data!F1078)</f>
        <v>3.2792105126013951</v>
      </c>
      <c r="G178" s="28">
        <f>LOG(Data!G1078)</f>
        <v>4.9305466259913278</v>
      </c>
      <c r="H178" s="28">
        <f>LOG(Data!H1078)</f>
        <v>1.8429211207599823</v>
      </c>
    </row>
    <row r="179" spans="1:8">
      <c r="A179" s="26">
        <v>40040</v>
      </c>
      <c r="B179" s="28">
        <f>LOG(Data!B1079)</f>
        <v>6.262048646960074</v>
      </c>
      <c r="C179" s="28">
        <f>LOG(Data!C1079)</f>
        <v>5.859793749282737</v>
      </c>
      <c r="D179" s="28">
        <f>LOG(Data!D1079)</f>
        <v>5.3140695628865133</v>
      </c>
      <c r="E179" s="28">
        <f>LOG(Data!E1079)</f>
        <v>4.9350888921902412</v>
      </c>
      <c r="F179" s="28">
        <f>LOG(Data!F1079)</f>
        <v>3.1883659260631481</v>
      </c>
      <c r="G179" s="28">
        <f>LOG(Data!G1079)</f>
        <v>4.9272368714077048</v>
      </c>
      <c r="H179" s="28">
        <f>LOG(Data!H1079)</f>
        <v>1.8358173542934728</v>
      </c>
    </row>
    <row r="180" spans="1:8">
      <c r="A180" s="26">
        <v>40071</v>
      </c>
      <c r="B180" s="28">
        <f>LOG(Data!B1080)</f>
        <v>6.2658850167681299</v>
      </c>
      <c r="C180" s="28">
        <f>LOG(Data!C1080)</f>
        <v>5.8603895198267422</v>
      </c>
      <c r="D180" s="28">
        <f>LOG(Data!D1080)</f>
        <v>5.3264812842588221</v>
      </c>
      <c r="E180" s="28">
        <f>LOG(Data!E1080)</f>
        <v>4.9252553509844406</v>
      </c>
      <c r="F180" s="28">
        <f>LOG(Data!F1080)</f>
        <v>3.1815577738627865</v>
      </c>
      <c r="G180" s="28">
        <f>LOG(Data!G1080)</f>
        <v>4.9173479376277713</v>
      </c>
      <c r="H180" s="28">
        <f>LOG(Data!H1080)</f>
        <v>1.8256857080217583</v>
      </c>
    </row>
    <row r="181" spans="1:8">
      <c r="A181" s="26">
        <v>40101</v>
      </c>
      <c r="B181" s="28">
        <f>LOG(Data!B1081)</f>
        <v>6.2604840102883266</v>
      </c>
      <c r="C181" s="28">
        <f>LOG(Data!C1081)</f>
        <v>5.8603865250373008</v>
      </c>
      <c r="D181" s="28">
        <f>LOG(Data!D1081)</f>
        <v>5.3197783306471607</v>
      </c>
      <c r="E181" s="28">
        <f>LOG(Data!E1081)</f>
        <v>4.8986758271395399</v>
      </c>
      <c r="F181" s="28">
        <f>LOG(Data!F1081)</f>
        <v>2.6434526764861874</v>
      </c>
      <c r="G181" s="28">
        <f>LOG(Data!G1081)</f>
        <v>4.8962560772771875</v>
      </c>
      <c r="H181" s="28">
        <f>LOG(Data!H1081)</f>
        <v>1.878291949249796</v>
      </c>
    </row>
    <row r="182" spans="1:8">
      <c r="A182" s="26">
        <v>40132</v>
      </c>
      <c r="B182" s="28">
        <f>LOG(Data!B1082)</f>
        <v>6.2585254626390938</v>
      </c>
      <c r="C182" s="28">
        <f>LOG(Data!C1082)</f>
        <v>5.8610137818728445</v>
      </c>
      <c r="D182" s="28">
        <f>LOG(Data!D1082)</f>
        <v>5.3392128616546417</v>
      </c>
      <c r="E182" s="28">
        <f>LOG(Data!E1082)</f>
        <v>4.9201546444750752</v>
      </c>
      <c r="F182" s="28">
        <f>LOG(Data!F1082)</f>
        <v>2.6580113966571126</v>
      </c>
      <c r="G182" s="28">
        <f>LOG(Data!G1082)</f>
        <v>4.9177732506877296</v>
      </c>
      <c r="H182" s="28">
        <f>LOG(Data!H1082)</f>
        <v>1.8808707325324234</v>
      </c>
    </row>
    <row r="183" spans="1:8">
      <c r="A183" s="26">
        <v>40162</v>
      </c>
      <c r="B183" s="28">
        <f>LOG(Data!B1083)</f>
        <v>6.2494813517691936</v>
      </c>
      <c r="C183" s="28">
        <f>LOG(Data!C1083)</f>
        <v>5.8613049567460811</v>
      </c>
      <c r="D183" s="28">
        <f>LOG(Data!D1083)</f>
        <v>5.3476480561411606</v>
      </c>
      <c r="E183" s="28">
        <f>LOG(Data!E1083)</f>
        <v>4.9340538293702192</v>
      </c>
      <c r="F183" s="28">
        <f>LOG(Data!F1083)</f>
        <v>2.6560982020128319</v>
      </c>
      <c r="G183" s="28">
        <f>LOG(Data!G1083)</f>
        <v>4.931757806606349</v>
      </c>
      <c r="H183" s="28">
        <f>LOG(Data!H1083)</f>
        <v>1.8904210188009143</v>
      </c>
    </row>
    <row r="184" spans="1:8">
      <c r="A184" s="26">
        <v>40193</v>
      </c>
      <c r="B184" s="28">
        <f>LOG(Data!B1084)</f>
        <v>6.2507797321384908</v>
      </c>
      <c r="C184" s="28">
        <f>LOG(Data!C1084)</f>
        <v>5.861302565960977</v>
      </c>
      <c r="D184" s="28">
        <f>LOG(Data!D1084)</f>
        <v>5.3656002879080074</v>
      </c>
      <c r="E184" s="28">
        <f>LOG(Data!E1084)</f>
        <v>4.9401876513467489</v>
      </c>
      <c r="F184" s="28">
        <f>LOG(Data!F1084)</f>
        <v>2.6009728956867484</v>
      </c>
      <c r="G184" s="28">
        <f>LOG(Data!G1084)</f>
        <v>4.9381943828231467</v>
      </c>
      <c r="H184" s="28">
        <f>LOG(Data!H1084)</f>
        <v>1.8588378514285855</v>
      </c>
    </row>
    <row r="185" spans="1:8">
      <c r="A185" s="26">
        <v>40224</v>
      </c>
      <c r="B185" s="28">
        <f>LOG(Data!B1085)</f>
        <v>6.2500953800832733</v>
      </c>
      <c r="C185" s="28">
        <f>LOG(Data!C1085)</f>
        <v>5.861300175162711</v>
      </c>
      <c r="D185" s="28">
        <f>LOG(Data!D1085)</f>
        <v>5.3665592949511867</v>
      </c>
      <c r="E185" s="28">
        <f>LOG(Data!E1085)</f>
        <v>4.9216448644380684</v>
      </c>
      <c r="F185" s="28">
        <f>LOG(Data!F1085)</f>
        <v>2.7209857441537393</v>
      </c>
      <c r="G185" s="28">
        <f>LOG(Data!G1085)</f>
        <v>4.9189001521643281</v>
      </c>
      <c r="H185" s="28">
        <f>LOG(Data!H1085)</f>
        <v>1.8842287696326039</v>
      </c>
    </row>
    <row r="186" spans="1:8">
      <c r="A186" s="26">
        <v>40252</v>
      </c>
      <c r="B186" s="28">
        <f>LOG(Data!B1086)</f>
        <v>6.250278711628618</v>
      </c>
      <c r="C186" s="28">
        <f>LOG(Data!C1086)</f>
        <v>5.8612977843512839</v>
      </c>
      <c r="D186" s="28">
        <f>LOG(Data!D1086)</f>
        <v>5.3502286297548656</v>
      </c>
      <c r="E186" s="28">
        <f>LOG(Data!E1086)</f>
        <v>4.91320965704156</v>
      </c>
      <c r="F186" s="28">
        <f>LOG(Data!F1086)</f>
        <v>3.2240148113728639</v>
      </c>
      <c r="G186" s="28">
        <f>LOG(Data!G1086)</f>
        <v>4.9042339307743719</v>
      </c>
      <c r="H186" s="28">
        <f>LOG(Data!H1086)</f>
        <v>1.9095560292411753</v>
      </c>
    </row>
    <row r="187" spans="1:8">
      <c r="A187" s="26">
        <v>40283</v>
      </c>
      <c r="B187" s="28">
        <f>LOG(Data!B1087)</f>
        <v>6.2563241536299978</v>
      </c>
      <c r="C187" s="28">
        <f>LOG(Data!C1087)</f>
        <v>5.861294795818492</v>
      </c>
      <c r="D187" s="28">
        <f>LOG(Data!D1087)</f>
        <v>5.3415176162563647</v>
      </c>
      <c r="E187" s="28">
        <f>LOG(Data!E1087)</f>
        <v>4.8929623242217071</v>
      </c>
      <c r="F187" s="28">
        <f>LOG(Data!F1087)</f>
        <v>3.3186892699477459</v>
      </c>
      <c r="G187" s="28">
        <f>LOG(Data!G1087)</f>
        <v>4.8812305433452678</v>
      </c>
      <c r="H187" s="28">
        <f>LOG(Data!H1087)</f>
        <v>1.9321692459207922</v>
      </c>
    </row>
    <row r="188" spans="1:8">
      <c r="A188" s="26">
        <v>40313</v>
      </c>
      <c r="B188" s="28">
        <f>LOG(Data!B1088)</f>
        <v>6.2609043386554601</v>
      </c>
      <c r="C188" s="28">
        <f>LOG(Data!C1088)</f>
        <v>5.8612918072651352</v>
      </c>
      <c r="D188" s="28">
        <f>LOG(Data!D1088)</f>
        <v>5.3340433903282278</v>
      </c>
      <c r="E188" s="28">
        <f>LOG(Data!E1088)</f>
        <v>4.8750960055605841</v>
      </c>
      <c r="F188" s="28">
        <f>LOG(Data!F1088)</f>
        <v>3.3081373786380386</v>
      </c>
      <c r="G188" s="28">
        <f>LOG(Data!G1088)</f>
        <v>4.8631622009417708</v>
      </c>
      <c r="H188" s="28">
        <f>LOG(Data!H1088)</f>
        <v>1.8669368177316394</v>
      </c>
    </row>
    <row r="189" spans="1:8">
      <c r="A189" s="26">
        <v>40344</v>
      </c>
      <c r="B189" s="28">
        <f>LOG(Data!B1089)</f>
        <v>6.2645089864957599</v>
      </c>
      <c r="C189" s="28">
        <f>LOG(Data!C1089)</f>
        <v>5.8612900141232487</v>
      </c>
      <c r="D189" s="28">
        <f>LOG(Data!D1089)</f>
        <v>5.3320322551676815</v>
      </c>
      <c r="E189" s="28">
        <f>LOG(Data!E1089)</f>
        <v>4.856287727624248</v>
      </c>
      <c r="F189" s="28">
        <f>LOG(Data!F1089)</f>
        <v>3.2445245115700838</v>
      </c>
      <c r="G189" s="28">
        <f>LOG(Data!G1089)</f>
        <v>4.8455383154582243</v>
      </c>
      <c r="H189" s="28">
        <f>LOG(Data!H1089)</f>
        <v>1.8664645659717403</v>
      </c>
    </row>
    <row r="190" spans="1:8">
      <c r="A190" s="26">
        <v>40374</v>
      </c>
      <c r="B190" s="28">
        <f>LOG(Data!B1090)</f>
        <v>6.2677610298858619</v>
      </c>
      <c r="C190" s="28">
        <f>LOG(Data!C1090)</f>
        <v>5.8612870255369867</v>
      </c>
      <c r="D190" s="28">
        <f>LOG(Data!D1090)</f>
        <v>5.3427778673872472</v>
      </c>
      <c r="E190" s="28">
        <f>LOG(Data!E1090)</f>
        <v>4.857030798272624</v>
      </c>
      <c r="F190" s="28">
        <f>LOG(Data!F1090)</f>
        <v>3.1917303933628562</v>
      </c>
      <c r="G190" s="28">
        <f>LOG(Data!G1090)</f>
        <v>4.847541813268176</v>
      </c>
      <c r="H190" s="28">
        <f>LOG(Data!H1090)</f>
        <v>1.8885164610749452</v>
      </c>
    </row>
    <row r="191" spans="1:8">
      <c r="A191" s="26">
        <v>40405</v>
      </c>
      <c r="B191" s="28">
        <f>LOG(Data!B1091)</f>
        <v>6.2688855661847409</v>
      </c>
      <c r="C191" s="28">
        <f>LOG(Data!C1091)</f>
        <v>5.861284036930158</v>
      </c>
      <c r="D191" s="28">
        <f>LOG(Data!D1091)</f>
        <v>5.3440915041500139</v>
      </c>
      <c r="E191" s="28">
        <f>LOG(Data!E1091)</f>
        <v>4.8602481432437283</v>
      </c>
      <c r="F191" s="28">
        <f>LOG(Data!F1091)</f>
        <v>3.0689276116820721</v>
      </c>
      <c r="G191" s="28">
        <f>LOG(Data!G1091)</f>
        <v>4.8531687067611289</v>
      </c>
      <c r="H191" s="28">
        <f>LOG(Data!H1091)</f>
        <v>1.874423830586502</v>
      </c>
    </row>
    <row r="192" spans="1:8">
      <c r="A192" s="26"/>
      <c r="B192" s="28"/>
      <c r="C192" s="28"/>
      <c r="D192" s="28"/>
      <c r="E192" s="28"/>
      <c r="F192" s="28"/>
      <c r="G192" s="28"/>
      <c r="H192" s="28"/>
    </row>
    <row r="193" spans="1:11">
      <c r="A193" s="26"/>
    </row>
    <row r="194" spans="1:11">
      <c r="A194" s="27" t="s">
        <v>41</v>
      </c>
      <c r="B194" s="36">
        <f>AVERAGE(B4:B15)</f>
        <v>6.2064858420105411</v>
      </c>
      <c r="C194" s="36">
        <f t="shared" ref="C194:H194" si="0">AVERAGE(C4:C15)</f>
        <v>5.7720764909236388</v>
      </c>
      <c r="D194" s="36">
        <f t="shared" si="0"/>
        <v>5.3142393992780539</v>
      </c>
      <c r="E194" s="36">
        <f t="shared" si="0"/>
        <v>5.2169411315840044</v>
      </c>
      <c r="F194" s="36">
        <f t="shared" si="0"/>
        <v>4.5748005712522932</v>
      </c>
      <c r="G194" s="36">
        <f t="shared" si="0"/>
        <v>5.1044925494546431</v>
      </c>
      <c r="H194" s="36">
        <f t="shared" si="0"/>
        <v>1.2304475637696246</v>
      </c>
      <c r="I194" s="32">
        <f>Data!I1094</f>
        <v>2.5</v>
      </c>
      <c r="J194" s="28"/>
      <c r="K194" s="30"/>
    </row>
    <row r="195" spans="1:11">
      <c r="A195" s="27" t="s">
        <v>42</v>
      </c>
      <c r="B195" s="36">
        <f>AVERAGE(B16:B27)</f>
        <v>6.1834043673481149</v>
      </c>
      <c r="C195" s="36">
        <f t="shared" ref="C195:H195" si="1">AVERAGE(C16:C27)</f>
        <v>5.7641621003824959</v>
      </c>
      <c r="D195" s="36">
        <f t="shared" si="1"/>
        <v>5.3021593398218672</v>
      </c>
      <c r="E195" s="36">
        <f t="shared" si="1"/>
        <v>5.2032499247418045</v>
      </c>
      <c r="F195" s="36">
        <f t="shared" si="1"/>
        <v>4.5952295724548433</v>
      </c>
      <c r="G195" s="36">
        <f t="shared" si="1"/>
        <v>5.0801381323967378</v>
      </c>
      <c r="H195" s="36">
        <f t="shared" si="1"/>
        <v>1.2944637389342264</v>
      </c>
      <c r="I195" s="32">
        <f>Data!I1095</f>
        <v>3.7</v>
      </c>
      <c r="J195" s="28"/>
      <c r="K195" s="28"/>
    </row>
    <row r="196" spans="1:11">
      <c r="A196" s="27" t="s">
        <v>43</v>
      </c>
      <c r="B196" s="36">
        <f>AVERAGE(B28:B39)</f>
        <v>6.1908029411603236</v>
      </c>
      <c r="C196" s="36">
        <f t="shared" ref="C196:H196" si="2">AVERAGE(C28:C39)</f>
        <v>5.7508580165342194</v>
      </c>
      <c r="D196" s="36">
        <f t="shared" si="2"/>
        <v>5.301445289357094</v>
      </c>
      <c r="E196" s="36">
        <f t="shared" si="2"/>
        <v>5.1988518505814545</v>
      </c>
      <c r="F196" s="36">
        <f t="shared" si="2"/>
        <v>4.5985700743429971</v>
      </c>
      <c r="G196" s="36">
        <f t="shared" si="2"/>
        <v>5.0730845314816166</v>
      </c>
      <c r="H196" s="36">
        <f t="shared" si="2"/>
        <v>1.2822862376126998</v>
      </c>
      <c r="I196" s="32">
        <f>Data!I1096</f>
        <v>4.5</v>
      </c>
      <c r="J196" s="28"/>
      <c r="K196" s="28"/>
    </row>
    <row r="197" spans="1:11">
      <c r="A197" s="27" t="s">
        <v>44</v>
      </c>
      <c r="B197" s="36">
        <f>AVERAGE(B40:B51)</f>
        <v>6.2128138507801447</v>
      </c>
      <c r="C197" s="36">
        <f t="shared" ref="C197:H197" si="3">AVERAGE(C40:C51)</f>
        <v>5.7517101990281176</v>
      </c>
      <c r="D197" s="36">
        <f t="shared" si="3"/>
        <v>5.3318374686813295</v>
      </c>
      <c r="E197" s="36">
        <f t="shared" si="3"/>
        <v>5.2294886771812417</v>
      </c>
      <c r="F197" s="36">
        <f t="shared" si="3"/>
        <v>4.6436544799524198</v>
      </c>
      <c r="G197" s="36">
        <f t="shared" si="3"/>
        <v>5.0988902749963465</v>
      </c>
      <c r="H197" s="36">
        <f t="shared" si="3"/>
        <v>1.1266257812342622</v>
      </c>
      <c r="I197" s="32">
        <f>Data!I1097</f>
        <v>4.4000000000000004</v>
      </c>
      <c r="J197" s="28"/>
      <c r="K197" s="28"/>
    </row>
    <row r="198" spans="1:11">
      <c r="A198" s="27" t="s">
        <v>45</v>
      </c>
      <c r="B198" s="36">
        <f>AVERAGE(B52:B63)</f>
        <v>6.2073418872391501</v>
      </c>
      <c r="C198" s="36">
        <f t="shared" ref="C198:H198" si="4">AVERAGE(C52:C63)</f>
        <v>5.7578580921530831</v>
      </c>
      <c r="D198" s="36">
        <f t="shared" si="4"/>
        <v>5.3271274946115268</v>
      </c>
      <c r="E198" s="36">
        <f t="shared" si="4"/>
        <v>5.2253584426391315</v>
      </c>
      <c r="F198" s="36">
        <f t="shared" si="4"/>
        <v>4.6327091006684329</v>
      </c>
      <c r="G198" s="36">
        <f t="shared" si="4"/>
        <v>5.097134902278075</v>
      </c>
      <c r="H198" s="36">
        <f t="shared" si="4"/>
        <v>1.2588695819058404</v>
      </c>
      <c r="I198" s="32">
        <f>Data!I1098</f>
        <v>4.8</v>
      </c>
      <c r="J198" s="28"/>
      <c r="K198" s="28"/>
    </row>
    <row r="199" spans="1:11">
      <c r="A199" s="27" t="s">
        <v>46</v>
      </c>
      <c r="B199" s="36">
        <f>AVERAGE(B64:B75)</f>
        <v>6.177164743715216</v>
      </c>
      <c r="C199" s="36">
        <f t="shared" ref="C199:H199" si="5">AVERAGE(C64:C75)</f>
        <v>5.7519683088714508</v>
      </c>
      <c r="D199" s="36">
        <f t="shared" si="5"/>
        <v>5.3042724889249868</v>
      </c>
      <c r="E199" s="36">
        <f t="shared" si="5"/>
        <v>5.1977525879466535</v>
      </c>
      <c r="F199" s="36">
        <f t="shared" si="5"/>
        <v>4.6176654830012813</v>
      </c>
      <c r="G199" s="36">
        <f t="shared" si="5"/>
        <v>5.0650734906913337</v>
      </c>
      <c r="H199" s="36">
        <f t="shared" si="5"/>
        <v>1.4644711712521608</v>
      </c>
      <c r="I199" s="32">
        <f>Data!I1099</f>
        <v>4.0999999999999996</v>
      </c>
      <c r="J199" s="28"/>
      <c r="K199" s="28"/>
    </row>
    <row r="200" spans="1:11">
      <c r="A200" s="27" t="s">
        <v>47</v>
      </c>
      <c r="B200" s="36">
        <f>AVERAGE(B76:B87)</f>
        <v>6.1883464671859088</v>
      </c>
      <c r="C200" s="36">
        <f t="shared" ref="C200:H200" si="6">AVERAGE(C76:C87)</f>
        <v>5.7356967764141791</v>
      </c>
      <c r="D200" s="36">
        <f t="shared" si="6"/>
        <v>5.3144677786273764</v>
      </c>
      <c r="E200" s="36">
        <f t="shared" si="6"/>
        <v>5.1972801484605959</v>
      </c>
      <c r="F200" s="36">
        <f t="shared" si="6"/>
        <v>4.6345586661255558</v>
      </c>
      <c r="G200" s="36">
        <f t="shared" si="6"/>
        <v>5.0580958765702606</v>
      </c>
      <c r="H200" s="36">
        <f t="shared" si="6"/>
        <v>1.3773098903584611</v>
      </c>
      <c r="I200" s="32">
        <f>Data!I1100</f>
        <v>1.1000000000000001</v>
      </c>
      <c r="J200" s="28"/>
      <c r="K200" s="28"/>
    </row>
    <row r="201" spans="1:11">
      <c r="A201" s="27" t="s">
        <v>48</v>
      </c>
      <c r="B201" s="36">
        <f>AVERAGE(B88:B99)</f>
        <v>6.2003640744560675</v>
      </c>
      <c r="C201" s="36">
        <f t="shared" ref="C201:H201" si="7">AVERAGE(C88:C99)</f>
        <v>5.760993482146298</v>
      </c>
      <c r="D201" s="36">
        <f t="shared" si="7"/>
        <v>5.3249931297787425</v>
      </c>
      <c r="E201" s="36">
        <f t="shared" si="7"/>
        <v>5.209568727939474</v>
      </c>
      <c r="F201" s="36">
        <f t="shared" si="7"/>
        <v>4.6257682070077069</v>
      </c>
      <c r="G201" s="36">
        <f t="shared" si="7"/>
        <v>5.0780936305092244</v>
      </c>
      <c r="H201" s="36">
        <f t="shared" si="7"/>
        <v>1.4015356056499693</v>
      </c>
      <c r="I201" s="32">
        <f>Data!I1101</f>
        <v>1.8</v>
      </c>
      <c r="J201" s="28"/>
      <c r="K201" s="28"/>
    </row>
    <row r="202" spans="1:11">
      <c r="A202" s="27" t="s">
        <v>49</v>
      </c>
      <c r="B202" s="36">
        <f>AVERAGE(B100:B111)</f>
        <v>6.1886405146916816</v>
      </c>
      <c r="C202" s="36">
        <f t="shared" ref="C202:H202" si="8">AVERAGE(C100:C111)</f>
        <v>5.7879896143528207</v>
      </c>
      <c r="D202" s="36">
        <f t="shared" si="8"/>
        <v>5.3068264028408709</v>
      </c>
      <c r="E202" s="36">
        <f t="shared" si="8"/>
        <v>5.1728644465540006</v>
      </c>
      <c r="F202" s="36">
        <f t="shared" si="8"/>
        <v>4.5146167881877295</v>
      </c>
      <c r="G202" s="36">
        <f t="shared" si="8"/>
        <v>5.0648017558228213</v>
      </c>
      <c r="H202" s="36">
        <f t="shared" si="8"/>
        <v>1.4576955466494501</v>
      </c>
      <c r="I202" s="32">
        <f>Data!I1102</f>
        <v>2.5</v>
      </c>
      <c r="J202" s="28"/>
      <c r="K202" s="28"/>
    </row>
    <row r="203" spans="1:11">
      <c r="A203" s="27" t="s">
        <v>50</v>
      </c>
      <c r="B203" s="36">
        <f>AVERAGE(B112:B123)</f>
        <v>6.208182964614875</v>
      </c>
      <c r="C203" s="36">
        <f t="shared" ref="C203:H203" si="9">AVERAGE(C112:C123)</f>
        <v>5.8208984005080966</v>
      </c>
      <c r="D203" s="36">
        <f t="shared" si="9"/>
        <v>5.3165538633372913</v>
      </c>
      <c r="E203" s="36">
        <f t="shared" si="9"/>
        <v>5.1387110826320717</v>
      </c>
      <c r="F203" s="36">
        <f t="shared" si="9"/>
        <v>4.3660871780055972</v>
      </c>
      <c r="G203" s="36">
        <f t="shared" si="9"/>
        <v>5.058310503119321</v>
      </c>
      <c r="H203" s="36">
        <f t="shared" si="9"/>
        <v>1.5801778268287945</v>
      </c>
      <c r="I203" s="32">
        <f>Data!I1103</f>
        <v>3.6</v>
      </c>
      <c r="J203" s="28"/>
      <c r="K203" s="28"/>
    </row>
    <row r="204" spans="1:11">
      <c r="A204" s="27" t="s">
        <v>51</v>
      </c>
      <c r="B204" s="36">
        <f>AVERAGE(B124:B135)</f>
        <v>6.2313990933389336</v>
      </c>
      <c r="C204" s="36">
        <f t="shared" ref="C204:H204" si="10">AVERAGE(C124:C135)</f>
        <v>5.8388641199469573</v>
      </c>
      <c r="D204" s="36">
        <f t="shared" si="10"/>
        <v>5.3229479499887864</v>
      </c>
      <c r="E204" s="36">
        <f t="shared" si="10"/>
        <v>5.1343484270232649</v>
      </c>
      <c r="F204" s="36">
        <f t="shared" si="10"/>
        <v>4.3359793547449348</v>
      </c>
      <c r="G204" s="36">
        <f t="shared" si="10"/>
        <v>5.0589272982101017</v>
      </c>
      <c r="H204" s="36">
        <f t="shared" si="10"/>
        <v>1.7388598644725874</v>
      </c>
      <c r="I204" s="32">
        <f>Data!I1104</f>
        <v>3.1</v>
      </c>
      <c r="J204" s="28"/>
      <c r="K204" s="28"/>
    </row>
    <row r="205" spans="1:11">
      <c r="A205" s="27" t="s">
        <v>52</v>
      </c>
      <c r="B205" s="36">
        <f>AVERAGE(B136:B147)</f>
        <v>6.238829641091975</v>
      </c>
      <c r="C205" s="36">
        <f t="shared" ref="C205:H205" si="11">AVERAGE(C136:C147)</f>
        <v>5.8371636877387942</v>
      </c>
      <c r="D205" s="36">
        <f t="shared" si="11"/>
        <v>5.325208977055369</v>
      </c>
      <c r="E205" s="36">
        <f t="shared" si="11"/>
        <v>5.083464319592049</v>
      </c>
      <c r="F205" s="36">
        <f t="shared" si="11"/>
        <v>3.6488418815877033</v>
      </c>
      <c r="G205" s="36">
        <f t="shared" si="11"/>
        <v>5.0580472451371739</v>
      </c>
      <c r="H205" s="36">
        <f t="shared" si="11"/>
        <v>1.8147974152537081</v>
      </c>
      <c r="I205" s="32">
        <f>Data!I1105</f>
        <v>2.7</v>
      </c>
      <c r="J205" s="28"/>
      <c r="K205" s="28"/>
    </row>
    <row r="206" spans="1:11">
      <c r="A206" s="27" t="s">
        <v>53</v>
      </c>
      <c r="B206" s="36">
        <f>AVERAGE(B148:B159)</f>
        <v>6.2313308283739772</v>
      </c>
      <c r="C206" s="36">
        <f t="shared" ref="C206:H206" si="12">AVERAGE(C148:C159)</f>
        <v>5.8396750213266557</v>
      </c>
      <c r="D206" s="36">
        <f t="shared" si="12"/>
        <v>5.3130899407645797</v>
      </c>
      <c r="E206" s="36">
        <f t="shared" si="12"/>
        <v>5.0533788876918857</v>
      </c>
      <c r="F206" s="36">
        <f t="shared" si="12"/>
        <v>3.178394597734302</v>
      </c>
      <c r="G206" s="36">
        <f t="shared" si="12"/>
        <v>5.0472710468280546</v>
      </c>
      <c r="H206" s="36">
        <f t="shared" si="12"/>
        <v>1.8673928196903014</v>
      </c>
      <c r="I206" s="32">
        <f>Data!I1106</f>
        <v>2.1</v>
      </c>
      <c r="J206" s="28"/>
      <c r="K206" s="28"/>
    </row>
    <row r="207" spans="1:11">
      <c r="A207" s="27" t="s">
        <v>54</v>
      </c>
      <c r="B207" s="36">
        <f>AVERAGE(B160:B171)</f>
        <v>6.2285716493117596</v>
      </c>
      <c r="C207" s="36">
        <f t="shared" ref="C207:H207" si="13">AVERAGE(C160:C171)</f>
        <v>5.8467232924903927</v>
      </c>
      <c r="D207" s="36">
        <f t="shared" si="13"/>
        <v>5.3222691838980483</v>
      </c>
      <c r="E207" s="36">
        <f t="shared" si="13"/>
        <v>5.0167768612381458</v>
      </c>
      <c r="F207" s="36">
        <f t="shared" si="13"/>
        <v>3.1331873694016878</v>
      </c>
      <c r="G207" s="36">
        <f t="shared" si="13"/>
        <v>5.0106428729347234</v>
      </c>
      <c r="H207" s="36">
        <f t="shared" si="13"/>
        <v>1.9523186544053981</v>
      </c>
      <c r="I207" s="32">
        <f>Data!I1107</f>
        <v>0.4</v>
      </c>
      <c r="J207" s="28"/>
      <c r="K207" s="28"/>
    </row>
    <row r="208" spans="1:11">
      <c r="A208" s="27" t="s">
        <v>55</v>
      </c>
      <c r="B208" s="36">
        <f>AVERAGE(B172:B183)</f>
        <v>6.257895645880911</v>
      </c>
      <c r="C208" s="36">
        <f t="shared" ref="C208:H208" si="14">AVERAGE(C172:C183)</f>
        <v>5.8571972093078353</v>
      </c>
      <c r="D208" s="36">
        <f t="shared" si="14"/>
        <v>5.3291309442293224</v>
      </c>
      <c r="E208" s="36">
        <f t="shared" si="14"/>
        <v>4.9361189147719484</v>
      </c>
      <c r="F208" s="36">
        <f t="shared" si="14"/>
        <v>3.0303858284613203</v>
      </c>
      <c r="G208" s="36">
        <f t="shared" si="14"/>
        <v>4.9297314130400816</v>
      </c>
      <c r="H208" s="36">
        <f t="shared" si="14"/>
        <v>1.7879046799923859</v>
      </c>
      <c r="I208" s="32">
        <f>Data!I1108</f>
        <v>-2.4</v>
      </c>
      <c r="J208" s="33"/>
      <c r="K208" s="28"/>
    </row>
    <row r="209" spans="1:11">
      <c r="A209" s="27" t="s">
        <v>77</v>
      </c>
      <c r="B209" s="36">
        <f>AVERAGE(B184:B186)</f>
        <v>6.2503846079501271</v>
      </c>
      <c r="C209" s="36">
        <f t="shared" ref="C209:H209" si="15">AVERAGE(C184:C186)</f>
        <v>5.8613001751583234</v>
      </c>
      <c r="D209" s="36">
        <f t="shared" si="15"/>
        <v>5.3607960708713529</v>
      </c>
      <c r="E209" s="36">
        <f t="shared" si="15"/>
        <v>4.9250140576087924</v>
      </c>
      <c r="F209" s="36">
        <f t="shared" si="15"/>
        <v>2.8486578170711172</v>
      </c>
      <c r="G209" s="36">
        <f t="shared" si="15"/>
        <v>4.9204428219206156</v>
      </c>
      <c r="H209" s="36">
        <f t="shared" si="15"/>
        <v>1.8842075501007882</v>
      </c>
      <c r="I209" s="32">
        <f>Data!I1109</f>
        <v>1.5</v>
      </c>
      <c r="J209" s="33"/>
      <c r="K209" s="28"/>
    </row>
    <row r="211" spans="1:11">
      <c r="A211" s="27" t="s">
        <v>56</v>
      </c>
      <c r="B211" s="28">
        <f>(B195-B194)/B194*100</f>
        <v>-0.37189281100412697</v>
      </c>
      <c r="C211" s="28">
        <f t="shared" ref="C211:H211" si="16">(C195-C194)/C194*100</f>
        <v>-0.13711513618345186</v>
      </c>
      <c r="D211" s="28">
        <f t="shared" si="16"/>
        <v>-0.22731492784890012</v>
      </c>
      <c r="E211" s="28">
        <f t="shared" si="16"/>
        <v>-0.26243744172828937</v>
      </c>
      <c r="F211" s="28">
        <f t="shared" si="16"/>
        <v>0.44655501118287899</v>
      </c>
      <c r="G211" s="28">
        <f t="shared" si="16"/>
        <v>-0.47711730053376811</v>
      </c>
      <c r="H211" s="28">
        <f t="shared" si="16"/>
        <v>5.2026739740522148</v>
      </c>
      <c r="I211" s="32">
        <f>I195</f>
        <v>3.7</v>
      </c>
    </row>
    <row r="212" spans="1:11">
      <c r="A212" s="27" t="s">
        <v>57</v>
      </c>
      <c r="B212" s="28">
        <f t="shared" ref="B212:H225" si="17">(B196-B195)/B195*100</f>
        <v>0.11965211027241437</v>
      </c>
      <c r="C212" s="28">
        <f t="shared" si="17"/>
        <v>-0.23080689988565209</v>
      </c>
      <c r="D212" s="28">
        <f t="shared" si="17"/>
        <v>-1.3467163451883738E-2</v>
      </c>
      <c r="E212" s="28">
        <f t="shared" si="17"/>
        <v>-8.452552200955879E-2</v>
      </c>
      <c r="F212" s="28">
        <f t="shared" si="17"/>
        <v>7.2694994569537374E-2</v>
      </c>
      <c r="G212" s="28">
        <f t="shared" si="17"/>
        <v>-0.13884663627824237</v>
      </c>
      <c r="H212" s="28">
        <f t="shared" si="17"/>
        <v>-0.94073715278828485</v>
      </c>
      <c r="I212" s="32">
        <f t="shared" ref="I212:I225" si="18">I196</f>
        <v>4.5</v>
      </c>
    </row>
    <row r="213" spans="1:11">
      <c r="A213" s="27" t="s">
        <v>58</v>
      </c>
      <c r="B213" s="28">
        <f t="shared" si="17"/>
        <v>0.3555420811972359</v>
      </c>
      <c r="C213" s="28">
        <f t="shared" si="17"/>
        <v>1.4818353912549938E-2</v>
      </c>
      <c r="D213" s="28">
        <f t="shared" si="17"/>
        <v>0.57328101424057309</v>
      </c>
      <c r="E213" s="28">
        <f t="shared" si="17"/>
        <v>0.58929985851319577</v>
      </c>
      <c r="F213" s="28">
        <f t="shared" si="17"/>
        <v>0.98040053496116131</v>
      </c>
      <c r="G213" s="28">
        <f t="shared" si="17"/>
        <v>0.50867954899212342</v>
      </c>
      <c r="H213" s="28">
        <f t="shared" si="17"/>
        <v>-12.139290886271926</v>
      </c>
      <c r="I213" s="32">
        <f t="shared" si="18"/>
        <v>4.4000000000000004</v>
      </c>
    </row>
    <row r="214" spans="1:11">
      <c r="A214" s="27" t="s">
        <v>59</v>
      </c>
      <c r="B214" s="28">
        <f t="shared" si="17"/>
        <v>-8.807544652746091E-2</v>
      </c>
      <c r="C214" s="28">
        <f t="shared" si="17"/>
        <v>0.10688808914615115</v>
      </c>
      <c r="D214" s="28">
        <f t="shared" si="17"/>
        <v>-8.8336790036616417E-2</v>
      </c>
      <c r="E214" s="28">
        <f t="shared" si="17"/>
        <v>-7.8979701402401584E-2</v>
      </c>
      <c r="F214" s="28">
        <f t="shared" si="17"/>
        <v>-0.23570615193788097</v>
      </c>
      <c r="G214" s="28">
        <f t="shared" si="17"/>
        <v>-3.4426563891351604E-2</v>
      </c>
      <c r="H214" s="28">
        <f t="shared" si="17"/>
        <v>11.738041404191909</v>
      </c>
      <c r="I214" s="32">
        <f t="shared" si="18"/>
        <v>4.8</v>
      </c>
    </row>
    <row r="215" spans="1:11">
      <c r="A215" s="27" t="s">
        <v>60</v>
      </c>
      <c r="B215" s="28">
        <f t="shared" si="17"/>
        <v>-0.48615243162248517</v>
      </c>
      <c r="C215" s="28">
        <f t="shared" si="17"/>
        <v>-0.10229121988363973</v>
      </c>
      <c r="D215" s="28">
        <f t="shared" si="17"/>
        <v>-0.42903057435096437</v>
      </c>
      <c r="E215" s="28">
        <f t="shared" si="17"/>
        <v>-0.52830547407452744</v>
      </c>
      <c r="F215" s="28">
        <f t="shared" si="17"/>
        <v>-0.32472614490257956</v>
      </c>
      <c r="G215" s="28">
        <f t="shared" si="17"/>
        <v>-0.62900849597706276</v>
      </c>
      <c r="H215" s="28">
        <f t="shared" si="17"/>
        <v>16.332239042193226</v>
      </c>
      <c r="I215" s="32">
        <f t="shared" si="18"/>
        <v>4.0999999999999996</v>
      </c>
    </row>
    <row r="216" spans="1:11">
      <c r="A216" s="27" t="s">
        <v>61</v>
      </c>
      <c r="B216" s="28">
        <f t="shared" si="17"/>
        <v>0.18101708363969615</v>
      </c>
      <c r="C216" s="28">
        <f t="shared" si="17"/>
        <v>-0.28288633705049504</v>
      </c>
      <c r="D216" s="28">
        <f t="shared" si="17"/>
        <v>0.19220901120138079</v>
      </c>
      <c r="E216" s="28">
        <f t="shared" si="17"/>
        <v>-9.0893030798183706E-3</v>
      </c>
      <c r="F216" s="28">
        <f t="shared" si="17"/>
        <v>0.36583817486264997</v>
      </c>
      <c r="G216" s="28">
        <f t="shared" si="17"/>
        <v>-0.13775938560213744</v>
      </c>
      <c r="H216" s="28">
        <f t="shared" si="17"/>
        <v>-5.9517239126786308</v>
      </c>
      <c r="I216" s="32">
        <f t="shared" si="18"/>
        <v>1.1000000000000001</v>
      </c>
    </row>
    <row r="217" spans="1:11">
      <c r="A217" s="27" t="s">
        <v>62</v>
      </c>
      <c r="B217" s="28">
        <f t="shared" si="17"/>
        <v>0.19419738913913237</v>
      </c>
      <c r="C217" s="28">
        <f t="shared" si="17"/>
        <v>0.44103980245507063</v>
      </c>
      <c r="D217" s="28">
        <f t="shared" si="17"/>
        <v>0.19805089784709534</v>
      </c>
      <c r="E217" s="28">
        <f t="shared" si="17"/>
        <v>0.23644250700085653</v>
      </c>
      <c r="F217" s="28">
        <f t="shared" si="17"/>
        <v>-0.18967197852298762</v>
      </c>
      <c r="G217" s="28">
        <f t="shared" si="17"/>
        <v>0.39536130644727147</v>
      </c>
      <c r="H217" s="28">
        <f t="shared" si="17"/>
        <v>1.7589153654594871</v>
      </c>
      <c r="I217" s="32">
        <f t="shared" si="18"/>
        <v>1.8</v>
      </c>
    </row>
    <row r="218" spans="1:11">
      <c r="A218" s="27" t="s">
        <v>63</v>
      </c>
      <c r="B218" s="28">
        <f t="shared" si="17"/>
        <v>-0.1890785706065872</v>
      </c>
      <c r="C218" s="28">
        <f t="shared" si="17"/>
        <v>0.46860202654603672</v>
      </c>
      <c r="D218" s="28">
        <f t="shared" si="17"/>
        <v>-0.3411596314796827</v>
      </c>
      <c r="E218" s="28">
        <f t="shared" si="17"/>
        <v>-0.70455508511912801</v>
      </c>
      <c r="F218" s="28">
        <f t="shared" si="17"/>
        <v>-2.4028748057801717</v>
      </c>
      <c r="G218" s="28">
        <f t="shared" si="17"/>
        <v>-0.26174930305627581</v>
      </c>
      <c r="H218" s="28">
        <f t="shared" si="17"/>
        <v>4.0070292023324221</v>
      </c>
      <c r="I218" s="32">
        <f t="shared" si="18"/>
        <v>2.5</v>
      </c>
    </row>
    <row r="219" spans="1:11">
      <c r="A219" s="27" t="s">
        <v>64</v>
      </c>
      <c r="B219" s="28">
        <f t="shared" si="17"/>
        <v>0.31577936829260023</v>
      </c>
      <c r="C219" s="28">
        <f t="shared" si="17"/>
        <v>0.56857023505484638</v>
      </c>
      <c r="D219" s="28">
        <f t="shared" si="17"/>
        <v>0.18330089884253664</v>
      </c>
      <c r="E219" s="28">
        <f t="shared" si="17"/>
        <v>-0.6602408447930781</v>
      </c>
      <c r="F219" s="28">
        <f t="shared" si="17"/>
        <v>-3.2899716000426134</v>
      </c>
      <c r="G219" s="28">
        <f t="shared" si="17"/>
        <v>-0.12816400357699315</v>
      </c>
      <c r="H219" s="28">
        <f t="shared" si="17"/>
        <v>8.4024596535863036</v>
      </c>
      <c r="I219" s="32">
        <f t="shared" si="18"/>
        <v>3.6</v>
      </c>
    </row>
    <row r="220" spans="1:11">
      <c r="A220" s="27" t="s">
        <v>65</v>
      </c>
      <c r="B220" s="28">
        <f t="shared" si="17"/>
        <v>0.37396012418424052</v>
      </c>
      <c r="C220" s="28">
        <f t="shared" si="17"/>
        <v>0.30864169416343912</v>
      </c>
      <c r="D220" s="28">
        <f t="shared" si="17"/>
        <v>0.12026750439957783</v>
      </c>
      <c r="E220" s="28">
        <f t="shared" si="17"/>
        <v>-8.4897857432611357E-2</v>
      </c>
      <c r="F220" s="28">
        <f t="shared" si="17"/>
        <v>-0.68958364854307574</v>
      </c>
      <c r="G220" s="28">
        <f t="shared" si="17"/>
        <v>1.2193697686220705E-2</v>
      </c>
      <c r="H220" s="28">
        <f t="shared" si="17"/>
        <v>10.042036722047074</v>
      </c>
      <c r="I220" s="32">
        <f t="shared" si="18"/>
        <v>3.1</v>
      </c>
    </row>
    <row r="221" spans="1:11">
      <c r="A221" s="27" t="s">
        <v>66</v>
      </c>
      <c r="B221" s="28">
        <f t="shared" si="17"/>
        <v>0.11924365045057563</v>
      </c>
      <c r="C221" s="28">
        <f t="shared" si="17"/>
        <v>-2.9122654222316774E-2</v>
      </c>
      <c r="D221" s="28">
        <f t="shared" si="17"/>
        <v>4.2476971178862691E-2</v>
      </c>
      <c r="E221" s="28">
        <f t="shared" si="17"/>
        <v>-0.99105286979358498</v>
      </c>
      <c r="F221" s="28">
        <f t="shared" si="17"/>
        <v>-15.84734190224604</v>
      </c>
      <c r="G221" s="28">
        <f t="shared" si="17"/>
        <v>-1.7396041118028987E-2</v>
      </c>
      <c r="H221" s="28">
        <f t="shared" si="17"/>
        <v>4.3670885925101963</v>
      </c>
      <c r="I221" s="32">
        <f t="shared" si="18"/>
        <v>2.7</v>
      </c>
    </row>
    <row r="222" spans="1:11">
      <c r="A222" s="27" t="s">
        <v>67</v>
      </c>
      <c r="B222" s="28">
        <f t="shared" si="17"/>
        <v>-0.12019582436755373</v>
      </c>
      <c r="C222" s="28">
        <f t="shared" si="17"/>
        <v>4.3023182528470927E-2</v>
      </c>
      <c r="D222" s="28">
        <f t="shared" si="17"/>
        <v>-0.22757860476473926</v>
      </c>
      <c r="E222" s="28">
        <f t="shared" si="17"/>
        <v>-0.59182931183783161</v>
      </c>
      <c r="F222" s="28">
        <f t="shared" si="17"/>
        <v>-12.893057554160112</v>
      </c>
      <c r="G222" s="28">
        <f t="shared" si="17"/>
        <v>-0.21305056649044796</v>
      </c>
      <c r="H222" s="28">
        <f t="shared" si="17"/>
        <v>2.8981419079903445</v>
      </c>
      <c r="I222" s="32">
        <f t="shared" si="18"/>
        <v>2.1</v>
      </c>
    </row>
    <row r="223" spans="1:11">
      <c r="A223" s="27" t="s">
        <v>68</v>
      </c>
      <c r="B223" s="28">
        <f t="shared" si="17"/>
        <v>-4.4279129743102802E-2</v>
      </c>
      <c r="C223" s="28">
        <f t="shared" si="17"/>
        <v>0.12069629111203073</v>
      </c>
      <c r="D223" s="28">
        <f t="shared" si="17"/>
        <v>0.17276656777520277</v>
      </c>
      <c r="E223" s="28">
        <f t="shared" si="17"/>
        <v>-0.72430797822994319</v>
      </c>
      <c r="F223" s="28">
        <f t="shared" si="17"/>
        <v>-1.4223290073812682</v>
      </c>
      <c r="G223" s="28">
        <f t="shared" si="17"/>
        <v>-0.72570253417141251</v>
      </c>
      <c r="H223" s="28">
        <f t="shared" si="17"/>
        <v>4.5478291348031057</v>
      </c>
      <c r="I223" s="32">
        <f t="shared" si="18"/>
        <v>0.4</v>
      </c>
    </row>
    <row r="224" spans="1:11">
      <c r="A224" s="27" t="s">
        <v>69</v>
      </c>
      <c r="B224" s="28">
        <f t="shared" si="17"/>
        <v>0.47079809337011697</v>
      </c>
      <c r="C224" s="28">
        <f t="shared" si="17"/>
        <v>0.17914165411069516</v>
      </c>
      <c r="D224" s="28">
        <f t="shared" si="17"/>
        <v>0.12892546570236782</v>
      </c>
      <c r="E224" s="28">
        <f t="shared" si="17"/>
        <v>-1.6077642816724944</v>
      </c>
      <c r="F224" s="28">
        <f t="shared" si="17"/>
        <v>-3.2810530881208826</v>
      </c>
      <c r="G224" s="28">
        <f t="shared" si="17"/>
        <v>-1.6147919926939873</v>
      </c>
      <c r="H224" s="28">
        <f t="shared" si="17"/>
        <v>-8.4214722858900526</v>
      </c>
      <c r="I224" s="32">
        <f t="shared" si="18"/>
        <v>-2.4</v>
      </c>
      <c r="J224" s="33"/>
    </row>
    <row r="225" spans="1:10">
      <c r="A225" s="27" t="s">
        <v>78</v>
      </c>
      <c r="B225" s="28">
        <f t="shared" si="17"/>
        <v>-0.12002497893565593</v>
      </c>
      <c r="C225" s="28">
        <f t="shared" si="17"/>
        <v>7.0049986433237135E-2</v>
      </c>
      <c r="D225" s="28">
        <f t="shared" si="17"/>
        <v>0.59418931479473625</v>
      </c>
      <c r="E225" s="28">
        <f t="shared" si="17"/>
        <v>-0.22497142704409628</v>
      </c>
      <c r="F225" s="28">
        <f t="shared" si="17"/>
        <v>-5.9968605213044963</v>
      </c>
      <c r="G225" s="28">
        <f t="shared" si="17"/>
        <v>-0.1884198213090455</v>
      </c>
      <c r="H225" s="28">
        <f t="shared" si="17"/>
        <v>5.3863537125934728</v>
      </c>
      <c r="I225" s="32">
        <f t="shared" si="18"/>
        <v>1.5</v>
      </c>
      <c r="J225" s="33"/>
    </row>
    <row r="226" spans="1:10">
      <c r="I226" s="3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10"/>
  <sheetViews>
    <sheetView workbookViewId="0">
      <selection activeCell="A3" sqref="A3"/>
    </sheetView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30.75" customHeight="1" thickBot="1">
      <c r="A1" s="4"/>
      <c r="B1" s="45" t="s">
        <v>75</v>
      </c>
      <c r="C1" s="46"/>
      <c r="D1" s="46"/>
      <c r="E1" s="46"/>
      <c r="F1" s="46"/>
      <c r="G1" s="46"/>
      <c r="H1" s="46"/>
      <c r="I1" s="47"/>
    </row>
    <row r="2" spans="1:9" ht="15.75" hidden="1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5" customHeight="1">
      <c r="A3" s="24" t="s">
        <v>33</v>
      </c>
      <c r="B3" s="25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idden="1">
      <c r="A4" s="26">
        <v>34714</v>
      </c>
      <c r="B4" s="28">
        <f>Structure!B4/Structure!$H4*1</f>
        <v>5.0977004535873593</v>
      </c>
      <c r="C4" s="28">
        <f>Structure!C4/Structure!$H4*1</f>
        <v>4.7338421488591491</v>
      </c>
      <c r="D4" s="28">
        <f>Structure!D4/Structure!$H4*1</f>
        <v>4.3930791826226825</v>
      </c>
      <c r="E4" s="28">
        <f>Structure!E4/Structure!$H4*1</f>
        <v>4.3153436088086981</v>
      </c>
      <c r="F4" s="28">
        <f>Structure!F4/Structure!$H4*1</f>
        <v>3.7938775753428895</v>
      </c>
      <c r="G4" s="28">
        <f>Structure!G4/Structure!$H4*1</f>
        <v>4.2216523688113243</v>
      </c>
      <c r="H4" s="28">
        <v>1</v>
      </c>
    </row>
    <row r="5" spans="1:9" hidden="1">
      <c r="A5" s="26">
        <v>34745</v>
      </c>
      <c r="B5" s="28">
        <f>Structure!B5/Structure!$H5*1</f>
        <v>5.0375915804279021</v>
      </c>
      <c r="C5" s="28">
        <f>Structure!C5/Structure!$H5*1</f>
        <v>4.6852110512608682</v>
      </c>
      <c r="D5" s="28">
        <f>Structure!D5/Structure!$H5*1</f>
        <v>4.3450760261410935</v>
      </c>
      <c r="E5" s="28">
        <f>Structure!E5/Structure!$H5*1</f>
        <v>4.2656394981705912</v>
      </c>
      <c r="F5" s="28">
        <f>Structure!F5/Structure!$H5*1</f>
        <v>3.7476460398017459</v>
      </c>
      <c r="G5" s="28">
        <f>Structure!G5/Structure!$H5*1</f>
        <v>4.1734758695878194</v>
      </c>
      <c r="H5" s="28">
        <v>1</v>
      </c>
    </row>
    <row r="6" spans="1:9" hidden="1">
      <c r="A6" s="26">
        <v>34773</v>
      </c>
      <c r="B6" s="28">
        <f>Structure!B6/Structure!$H6*1</f>
        <v>5.002335246941251</v>
      </c>
      <c r="C6" s="28">
        <f>Structure!C6/Structure!$H6*1</f>
        <v>4.653779700627477</v>
      </c>
      <c r="D6" s="28">
        <f>Structure!D6/Structure!$H6*1</f>
        <v>4.2928220195746087</v>
      </c>
      <c r="E6" s="28">
        <f>Structure!E6/Structure!$H6*1</f>
        <v>4.2125971891947831</v>
      </c>
      <c r="F6" s="28">
        <f>Structure!F6/Structure!$H6*1</f>
        <v>3.7133539031931875</v>
      </c>
      <c r="G6" s="28">
        <f>Structure!G6/Structure!$H6*1</f>
        <v>4.1163551653738137</v>
      </c>
      <c r="H6" s="28">
        <v>1</v>
      </c>
    </row>
    <row r="7" spans="1:9" hidden="1">
      <c r="A7" s="26">
        <v>34804</v>
      </c>
      <c r="B7" s="28">
        <f>Structure!B7/Structure!$H7*1</f>
        <v>4.845933142771095</v>
      </c>
      <c r="C7" s="28">
        <f>Structure!C7/Structure!$H7*1</f>
        <v>4.5082025688415968</v>
      </c>
      <c r="D7" s="28">
        <f>Structure!D7/Structure!$H7*1</f>
        <v>4.1533346945238687</v>
      </c>
      <c r="E7" s="28">
        <f>Structure!E7/Structure!$H7*1</f>
        <v>4.0792433719803034</v>
      </c>
      <c r="F7" s="28">
        <f>Structure!F7/Structure!$H7*1</f>
        <v>3.5884464496269395</v>
      </c>
      <c r="G7" s="28">
        <f>Structure!G7/Structure!$H7*1</f>
        <v>3.9882491078126412</v>
      </c>
      <c r="H7" s="28">
        <v>1</v>
      </c>
    </row>
    <row r="8" spans="1:9" hidden="1">
      <c r="A8" s="26">
        <v>34834</v>
      </c>
      <c r="B8" s="28">
        <f>Structure!B8/Structure!$H8*1</f>
        <v>4.9837134844772137</v>
      </c>
      <c r="C8" s="28">
        <f>Structure!C8/Structure!$H8*1</f>
        <v>4.6342995655825732</v>
      </c>
      <c r="D8" s="28">
        <f>Structure!D8/Structure!$H8*1</f>
        <v>4.2697752471416397</v>
      </c>
      <c r="E8" s="28">
        <f>Structure!E8/Structure!$H8*1</f>
        <v>4.1935372619334661</v>
      </c>
      <c r="F8" s="28">
        <f>Structure!F8/Structure!$H8*1</f>
        <v>3.6821912585523386</v>
      </c>
      <c r="G8" s="28">
        <f>Structure!G8/Structure!$H8*1</f>
        <v>4.1020700219621506</v>
      </c>
      <c r="H8" s="28">
        <v>1</v>
      </c>
    </row>
    <row r="9" spans="1:9" hidden="1">
      <c r="A9" s="26">
        <v>34865</v>
      </c>
      <c r="B9" s="28">
        <f>Structure!B9/Structure!$H9*1</f>
        <v>5.1055879023905826</v>
      </c>
      <c r="C9" s="28">
        <f>Structure!C9/Structure!$H9*1</f>
        <v>4.7481923815439151</v>
      </c>
      <c r="D9" s="28">
        <f>Structure!D9/Structure!$H9*1</f>
        <v>4.3688878331226819</v>
      </c>
      <c r="E9" s="28">
        <f>Structure!E9/Structure!$H9*1</f>
        <v>4.2886953478294858</v>
      </c>
      <c r="F9" s="28">
        <f>Structure!F9/Structure!$H9*1</f>
        <v>3.7329235030539816</v>
      </c>
      <c r="G9" s="28">
        <f>Structure!G9/Structure!$H9*1</f>
        <v>4.2040073971491738</v>
      </c>
      <c r="H9" s="28">
        <v>1</v>
      </c>
    </row>
    <row r="10" spans="1:9" hidden="1">
      <c r="A10" s="26">
        <v>34895</v>
      </c>
      <c r="B10" s="28">
        <f>Structure!B10/Structure!$H10*1</f>
        <v>5.1567147993841775</v>
      </c>
      <c r="C10" s="28">
        <f>Structure!C10/Structure!$H10*1</f>
        <v>4.7925283057257939</v>
      </c>
      <c r="D10" s="28">
        <f>Structure!D10/Structure!$H10*1</f>
        <v>4.4139311398474295</v>
      </c>
      <c r="E10" s="28">
        <f>Structure!E10/Structure!$H10*1</f>
        <v>4.3341640342710575</v>
      </c>
      <c r="F10" s="28">
        <f>Structure!F10/Structure!$H10*1</f>
        <v>3.8035755005165277</v>
      </c>
      <c r="G10" s="28">
        <f>Structure!G10/Structure!$H10*1</f>
        <v>4.2401071405173214</v>
      </c>
      <c r="H10" s="28">
        <v>1</v>
      </c>
    </row>
    <row r="11" spans="1:9" hidden="1">
      <c r="A11" s="26">
        <v>34926</v>
      </c>
      <c r="B11" s="28">
        <f>Structure!B11/Structure!$H11*1</f>
        <v>5.1326273933841957</v>
      </c>
      <c r="C11" s="28">
        <f>Structure!C11/Structure!$H11*1</f>
        <v>4.7722282749960261</v>
      </c>
      <c r="D11" s="28">
        <f>Structure!D11/Structure!$H11*1</f>
        <v>4.3684948913740245</v>
      </c>
      <c r="E11" s="28">
        <f>Structure!E11/Structure!$H11*1</f>
        <v>4.2902923127979147</v>
      </c>
      <c r="F11" s="28">
        <f>Structure!F11/Structure!$H11*1</f>
        <v>3.7499205762542851</v>
      </c>
      <c r="G11" s="28">
        <f>Structure!G11/Structure!$H11*1</f>
        <v>4.2001426880798975</v>
      </c>
      <c r="H11" s="28">
        <v>1</v>
      </c>
    </row>
    <row r="12" spans="1:9" hidden="1">
      <c r="A12" s="26">
        <v>34957</v>
      </c>
      <c r="B12" s="28">
        <f>Structure!B12/Structure!$H12*1</f>
        <v>5.1191287380344699</v>
      </c>
      <c r="C12" s="28">
        <f>Structure!C12/Structure!$H12*1</f>
        <v>4.7585686910483824</v>
      </c>
      <c r="D12" s="28">
        <f>Structure!D12/Structure!$H12*1</f>
        <v>4.3675682030386538</v>
      </c>
      <c r="E12" s="28">
        <f>Structure!E12/Structure!$H12*1</f>
        <v>4.2878313292926222</v>
      </c>
      <c r="F12" s="28">
        <f>Structure!F12/Structure!$H12*1</f>
        <v>3.7442956324090861</v>
      </c>
      <c r="G12" s="28">
        <f>Structure!G12/Structure!$H12*1</f>
        <v>4.1992727085178085</v>
      </c>
      <c r="H12" s="28">
        <v>1</v>
      </c>
    </row>
    <row r="13" spans="1:9" hidden="1">
      <c r="A13" s="26">
        <v>34987</v>
      </c>
      <c r="B13" s="28">
        <f>Structure!B13/Structure!$H13*1</f>
        <v>5.1229876234075942</v>
      </c>
      <c r="C13" s="28">
        <f>Structure!C13/Structure!$H13*1</f>
        <v>4.7648454016776132</v>
      </c>
      <c r="D13" s="28">
        <f>Structure!D13/Structure!$H13*1</f>
        <v>4.3699260911831246</v>
      </c>
      <c r="E13" s="28">
        <f>Structure!E13/Structure!$H13*1</f>
        <v>4.2860182253782249</v>
      </c>
      <c r="F13" s="28">
        <f>Structure!F13/Structure!$H13*1</f>
        <v>3.7630934630234445</v>
      </c>
      <c r="G13" s="28">
        <f>Structure!G13/Structure!$H13*1</f>
        <v>4.1911223355595357</v>
      </c>
      <c r="H13" s="28">
        <v>1</v>
      </c>
    </row>
    <row r="14" spans="1:9" hidden="1">
      <c r="A14" s="26">
        <v>35018</v>
      </c>
      <c r="B14" s="28">
        <f>Structure!B14/Structure!$H14*1</f>
        <v>5.0346985758356713</v>
      </c>
      <c r="C14" s="28">
        <f>Structure!C14/Structure!$H14*1</f>
        <v>4.6832618465041485</v>
      </c>
      <c r="D14" s="28">
        <f>Structure!D14/Structure!$H14*1</f>
        <v>4.2943303662791719</v>
      </c>
      <c r="E14" s="28">
        <f>Structure!E14/Structure!$H14*1</f>
        <v>4.2126887233905785</v>
      </c>
      <c r="F14" s="28">
        <f>Structure!F14/Structure!$H14*1</f>
        <v>3.6898145470728032</v>
      </c>
      <c r="G14" s="28">
        <f>Structure!G14/Structure!$H14*1</f>
        <v>4.1220712414297047</v>
      </c>
      <c r="H14" s="28">
        <v>1</v>
      </c>
    </row>
    <row r="15" spans="1:9" hidden="1">
      <c r="A15" s="26">
        <v>35048</v>
      </c>
      <c r="B15" s="28">
        <f>Structure!B15/Structure!$H15*1</f>
        <v>4.9099596167149135</v>
      </c>
      <c r="C15" s="28">
        <f>Structure!C15/Structure!$H15*1</f>
        <v>4.5755481494954999</v>
      </c>
      <c r="D15" s="28">
        <f>Structure!D15/Structure!$H15*1</f>
        <v>4.2061422460534752</v>
      </c>
      <c r="E15" s="28">
        <f>Structure!E15/Structure!$H15*1</f>
        <v>4.1280770863843141</v>
      </c>
      <c r="F15" s="28">
        <f>Structure!F15/Structure!$H15*1</f>
        <v>3.619349674446231</v>
      </c>
      <c r="G15" s="28">
        <f>Structure!G15/Structure!$H15*1</f>
        <v>4.0389191095999246</v>
      </c>
      <c r="H15" s="28">
        <v>1</v>
      </c>
    </row>
    <row r="16" spans="1:9" hidden="1">
      <c r="A16" s="26">
        <v>35079</v>
      </c>
      <c r="B16" s="28">
        <f>Structure!B16/Structure!$H16*1</f>
        <v>5.0975867431497148</v>
      </c>
      <c r="C16" s="28">
        <f>Structure!C16/Structure!$H16*1</f>
        <v>4.754381175727719</v>
      </c>
      <c r="D16" s="28">
        <f>Structure!D16/Structure!$H16*1</f>
        <v>4.3916744882940044</v>
      </c>
      <c r="E16" s="28">
        <f>Structure!E16/Structure!$H16*1</f>
        <v>4.3055722373161549</v>
      </c>
      <c r="F16" s="28">
        <f>Structure!F16/Structure!$H16*1</f>
        <v>3.775518653886123</v>
      </c>
      <c r="G16" s="28">
        <f>Structure!G16/Structure!$H16*1</f>
        <v>4.2133546416860801</v>
      </c>
      <c r="H16" s="28">
        <v>1</v>
      </c>
    </row>
    <row r="17" spans="1:8" hidden="1">
      <c r="A17" s="26">
        <v>35110</v>
      </c>
      <c r="B17" s="28">
        <f>Structure!B17/Structure!$H17*1</f>
        <v>4.9479880967703869</v>
      </c>
      <c r="C17" s="28">
        <f>Structure!C17/Structure!$H17*1</f>
        <v>4.6242227317697253</v>
      </c>
      <c r="D17" s="28">
        <f>Structure!D17/Structure!$H17*1</f>
        <v>4.2700884315870571</v>
      </c>
      <c r="E17" s="28">
        <f>Structure!E17/Structure!$H17*1</f>
        <v>4.1871214039824585</v>
      </c>
      <c r="F17" s="28">
        <f>Structure!F17/Structure!$H17*1</f>
        <v>3.685874471191422</v>
      </c>
      <c r="G17" s="28">
        <f>Structure!G17/Structure!$H17*1</f>
        <v>4.0931098831980064</v>
      </c>
      <c r="H17" s="28">
        <v>1</v>
      </c>
    </row>
    <row r="18" spans="1:8" hidden="1">
      <c r="A18" s="26">
        <v>35139</v>
      </c>
      <c r="B18" s="28">
        <f>Structure!B18/Structure!$H18*1</f>
        <v>4.811067361158285</v>
      </c>
      <c r="C18" s="28">
        <f>Structure!C18/Structure!$H18*1</f>
        <v>4.4987587496211043</v>
      </c>
      <c r="D18" s="28">
        <f>Structure!D18/Structure!$H18*1</f>
        <v>4.1375989104488218</v>
      </c>
      <c r="E18" s="28">
        <f>Structure!E18/Structure!$H18*1</f>
        <v>4.0537987272159226</v>
      </c>
      <c r="F18" s="28">
        <f>Structure!F18/Structure!$H18*1</f>
        <v>3.586346026145907</v>
      </c>
      <c r="G18" s="28">
        <f>Structure!G18/Structure!$H18*1</f>
        <v>3.9557390282015783</v>
      </c>
      <c r="H18" s="28">
        <v>1</v>
      </c>
    </row>
    <row r="19" spans="1:8" hidden="1">
      <c r="A19" s="26">
        <v>35170</v>
      </c>
      <c r="B19" s="28">
        <f>Structure!B19/Structure!$H19*1</f>
        <v>4.7594014246474767</v>
      </c>
      <c r="C19" s="28">
        <f>Structure!C19/Structure!$H19*1</f>
        <v>4.4447776455675561</v>
      </c>
      <c r="D19" s="28">
        <f>Structure!D19/Structure!$H19*1</f>
        <v>4.0894789614111025</v>
      </c>
      <c r="E19" s="28">
        <f>Structure!E19/Structure!$H19*1</f>
        <v>4.0095728672071722</v>
      </c>
      <c r="F19" s="28">
        <f>Structure!F19/Structure!$H19*1</f>
        <v>3.5474243077213883</v>
      </c>
      <c r="G19" s="28">
        <f>Structure!G19/Structure!$H19*1</f>
        <v>3.9127069702416302</v>
      </c>
      <c r="H19" s="28">
        <v>1</v>
      </c>
    </row>
    <row r="20" spans="1:8" hidden="1">
      <c r="A20" s="26">
        <v>35200</v>
      </c>
      <c r="B20" s="28">
        <f>Structure!B20/Structure!$H20*1</f>
        <v>4.9350644076920611</v>
      </c>
      <c r="C20" s="28">
        <f>Structure!C20/Structure!$H20*1</f>
        <v>4.6045856437980861</v>
      </c>
      <c r="D20" s="28">
        <f>Structure!D20/Structure!$H20*1</f>
        <v>4.2404546373015259</v>
      </c>
      <c r="E20" s="28">
        <f>Structure!E20/Structure!$H20*1</f>
        <v>4.1585073067173379</v>
      </c>
      <c r="F20" s="28">
        <f>Structure!F20/Structure!$H20*1</f>
        <v>3.6957040012937656</v>
      </c>
      <c r="G20" s="28">
        <f>Structure!G20/Structure!$H20*1</f>
        <v>4.0526076023450299</v>
      </c>
      <c r="H20" s="28">
        <v>1</v>
      </c>
    </row>
    <row r="21" spans="1:8" hidden="1">
      <c r="A21" s="26">
        <v>35231</v>
      </c>
      <c r="B21" s="28">
        <f>Structure!B21/Structure!$H21*1</f>
        <v>4.8514543086157493</v>
      </c>
      <c r="C21" s="28">
        <f>Structure!C21/Structure!$H21*1</f>
        <v>4.5202048536600135</v>
      </c>
      <c r="D21" s="28">
        <f>Structure!D21/Structure!$H21*1</f>
        <v>4.1635475056011257</v>
      </c>
      <c r="E21" s="28">
        <f>Structure!E21/Structure!$H21*1</f>
        <v>4.0872437931012957</v>
      </c>
      <c r="F21" s="28">
        <f>Structure!F21/Structure!$H21*1</f>
        <v>3.6015073388999697</v>
      </c>
      <c r="G21" s="28">
        <f>Structure!G21/Structure!$H21*1</f>
        <v>3.9937961002810414</v>
      </c>
      <c r="H21" s="28">
        <v>1</v>
      </c>
    </row>
    <row r="22" spans="1:8" hidden="1">
      <c r="A22" s="26">
        <v>35261</v>
      </c>
      <c r="B22" s="28">
        <f>Structure!B22/Structure!$H22*1</f>
        <v>4.8610200330806679</v>
      </c>
      <c r="C22" s="28">
        <f>Structure!C22/Structure!$H22*1</f>
        <v>4.5274902166468252</v>
      </c>
      <c r="D22" s="28">
        <f>Structure!D22/Structure!$H22*1</f>
        <v>4.1662888759283145</v>
      </c>
      <c r="E22" s="28">
        <f>Structure!E22/Structure!$H22*1</f>
        <v>4.0943003369367581</v>
      </c>
      <c r="F22" s="28">
        <f>Structure!F22/Structure!$H22*1</f>
        <v>3.6292305655468518</v>
      </c>
      <c r="G22" s="28">
        <f>Structure!G22/Structure!$H22*1</f>
        <v>3.9935839723676212</v>
      </c>
      <c r="H22" s="28">
        <v>1</v>
      </c>
    </row>
    <row r="23" spans="1:8" hidden="1">
      <c r="A23" s="26">
        <v>35292</v>
      </c>
      <c r="B23" s="28">
        <f>Structure!B23/Structure!$H23*1</f>
        <v>4.6992792616307035</v>
      </c>
      <c r="C23" s="28">
        <f>Structure!C23/Structure!$H23*1</f>
        <v>4.3747362912781096</v>
      </c>
      <c r="D23" s="28">
        <f>Structure!D23/Structure!$H23*1</f>
        <v>4.0095371437696281</v>
      </c>
      <c r="E23" s="28">
        <f>Structure!E23/Structure!$H23*1</f>
        <v>3.9406997540037141</v>
      </c>
      <c r="F23" s="28">
        <f>Structure!F23/Structure!$H23*1</f>
        <v>3.4821014078593633</v>
      </c>
      <c r="G23" s="28">
        <f>Structure!G23/Structure!$H23*1</f>
        <v>3.8463199990751327</v>
      </c>
      <c r="H23" s="28">
        <v>1</v>
      </c>
    </row>
    <row r="24" spans="1:8" hidden="1">
      <c r="A24" s="26">
        <v>35323</v>
      </c>
      <c r="B24" s="28">
        <f>Structure!B24/Structure!$H24*1</f>
        <v>4.8604560473124696</v>
      </c>
      <c r="C24" s="28">
        <f>Structure!C24/Structure!$H24*1</f>
        <v>4.5212167381971176</v>
      </c>
      <c r="D24" s="28">
        <f>Structure!D24/Structure!$H24*1</f>
        <v>4.1619575033160094</v>
      </c>
      <c r="E24" s="28">
        <f>Structure!E24/Structure!$H24*1</f>
        <v>4.0886760092166146</v>
      </c>
      <c r="F24" s="28">
        <f>Structure!F24/Structure!$H24*1</f>
        <v>3.6177528799298928</v>
      </c>
      <c r="G24" s="28">
        <f>Structure!G24/Structure!$H24*1</f>
        <v>3.9899943285252846</v>
      </c>
      <c r="H24" s="28">
        <v>1</v>
      </c>
    </row>
    <row r="25" spans="1:8" hidden="1">
      <c r="A25" s="26">
        <v>35353</v>
      </c>
      <c r="B25" s="28">
        <f>Structure!B25/Structure!$H25*1</f>
        <v>4.508198458838879</v>
      </c>
      <c r="C25" s="28">
        <f>Structure!C25/Structure!$H25*1</f>
        <v>4.1961466128478415</v>
      </c>
      <c r="D25" s="28">
        <f>Structure!D25/Structure!$H25*1</f>
        <v>3.8442217146247271</v>
      </c>
      <c r="E25" s="28">
        <f>Structure!E25/Structure!$H25*1</f>
        <v>3.7696812622634517</v>
      </c>
      <c r="F25" s="28">
        <f>Structure!F25/Structure!$H25*1</f>
        <v>3.3368601225500778</v>
      </c>
      <c r="G25" s="28">
        <f>Structure!G25/Structure!$H25*1</f>
        <v>3.6766563060781534</v>
      </c>
      <c r="H25" s="28">
        <v>1</v>
      </c>
    </row>
    <row r="26" spans="1:8" hidden="1">
      <c r="A26" s="26">
        <v>35384</v>
      </c>
      <c r="B26" s="28">
        <f>Structure!B26/Structure!$H26*1</f>
        <v>4.5578766808084028</v>
      </c>
      <c r="C26" s="28">
        <f>Structure!C26/Structure!$H26*1</f>
        <v>4.2433631530139158</v>
      </c>
      <c r="D26" s="28">
        <f>Structure!D26/Structure!$H26*1</f>
        <v>3.8879971983813197</v>
      </c>
      <c r="E26" s="28">
        <f>Structure!E26/Structure!$H26*1</f>
        <v>3.8175584009260648</v>
      </c>
      <c r="F26" s="28">
        <f>Structure!F26/Structure!$H26*1</f>
        <v>3.3602565620341807</v>
      </c>
      <c r="G26" s="28">
        <f>Structure!G26/Structure!$H26*1</f>
        <v>3.7298054269781091</v>
      </c>
      <c r="H26" s="28">
        <v>1</v>
      </c>
    </row>
    <row r="27" spans="1:8" hidden="1">
      <c r="A27" s="26">
        <v>35414</v>
      </c>
      <c r="B27" s="28">
        <f>Structure!B27/Structure!$H27*1</f>
        <v>4.5110194631921203</v>
      </c>
      <c r="C27" s="28">
        <f>Structure!C27/Structure!$H27*1</f>
        <v>4.2002995670248611</v>
      </c>
      <c r="D27" s="28">
        <f>Structure!D27/Structure!$H27*1</f>
        <v>3.8624794371137732</v>
      </c>
      <c r="E27" s="28">
        <f>Structure!E27/Structure!$H27*1</f>
        <v>3.7937512578452175</v>
      </c>
      <c r="F27" s="28">
        <f>Structure!F27/Structure!$H27*1</f>
        <v>3.3425026570169267</v>
      </c>
      <c r="G27" s="28">
        <f>Structure!G27/Structure!$H27*1</f>
        <v>3.7063196824010713</v>
      </c>
      <c r="H27" s="28">
        <v>1</v>
      </c>
    </row>
    <row r="28" spans="1:8" hidden="1">
      <c r="A28" s="26">
        <v>35445</v>
      </c>
      <c r="B28" s="28">
        <f>Structure!B28/Structure!$H28*1</f>
        <v>4.5243776306858861</v>
      </c>
      <c r="C28" s="28">
        <f>Structure!C28/Structure!$H28*1</f>
        <v>4.2127488560003696</v>
      </c>
      <c r="D28" s="28">
        <f>Structure!D28/Structure!$H28*1</f>
        <v>3.8961518850535795</v>
      </c>
      <c r="E28" s="28">
        <f>Structure!E28/Structure!$H28*1</f>
        <v>3.8214977966929902</v>
      </c>
      <c r="F28" s="28">
        <f>Structure!F28/Structure!$H28*1</f>
        <v>3.3709696001249418</v>
      </c>
      <c r="G28" s="28">
        <f>Structure!G28/Structure!$H28*1</f>
        <v>3.7330783274245811</v>
      </c>
      <c r="H28" s="28">
        <v>1</v>
      </c>
    </row>
    <row r="29" spans="1:8" hidden="1">
      <c r="A29" s="26">
        <v>35476</v>
      </c>
      <c r="B29" s="28">
        <f>Structure!B29/Structure!$H29*1</f>
        <v>4.7958686730825804</v>
      </c>
      <c r="C29" s="28">
        <f>Structure!C29/Structure!$H29*1</f>
        <v>4.4695414158265008</v>
      </c>
      <c r="D29" s="28">
        <f>Structure!D29/Structure!$H29*1</f>
        <v>4.1263365854852294</v>
      </c>
      <c r="E29" s="28">
        <f>Structure!E29/Structure!$H29*1</f>
        <v>4.0478180904820604</v>
      </c>
      <c r="F29" s="28">
        <f>Structure!F29/Structure!$H29*1</f>
        <v>3.5552848874842473</v>
      </c>
      <c r="G29" s="28">
        <f>Structure!G29/Structure!$H29*1</f>
        <v>3.9585384980519303</v>
      </c>
      <c r="H29" s="28">
        <v>1</v>
      </c>
    </row>
    <row r="30" spans="1:8" hidden="1">
      <c r="A30" s="26">
        <v>35504</v>
      </c>
      <c r="B30" s="28">
        <f>Structure!B30/Structure!$H30*1</f>
        <v>4.8076463594642718</v>
      </c>
      <c r="C30" s="28">
        <f>Structure!C30/Structure!$H30*1</f>
        <v>4.4742278558889579</v>
      </c>
      <c r="D30" s="28">
        <f>Structure!D30/Structure!$H30*1</f>
        <v>4.1235097899272954</v>
      </c>
      <c r="E30" s="28">
        <f>Structure!E30/Structure!$H30*1</f>
        <v>4.0356654697934644</v>
      </c>
      <c r="F30" s="28">
        <f>Structure!F30/Structure!$H30*1</f>
        <v>3.5304541573373114</v>
      </c>
      <c r="G30" s="28">
        <f>Structure!G30/Structure!$H30*1</f>
        <v>3.949889803957662</v>
      </c>
      <c r="H30" s="28">
        <v>1</v>
      </c>
    </row>
    <row r="31" spans="1:8" hidden="1">
      <c r="A31" s="26">
        <v>35535</v>
      </c>
      <c r="B31" s="28">
        <f>Structure!B31/Structure!$H31*1</f>
        <v>4.8680195465204887</v>
      </c>
      <c r="C31" s="28">
        <f>Structure!C31/Structure!$H31*1</f>
        <v>4.5291449732876838</v>
      </c>
      <c r="D31" s="28">
        <f>Structure!D31/Structure!$H31*1</f>
        <v>4.1701011200288143</v>
      </c>
      <c r="E31" s="28">
        <f>Structure!E31/Structure!$H31*1</f>
        <v>4.0805113982844343</v>
      </c>
      <c r="F31" s="28">
        <f>Structure!F31/Structure!$H31*1</f>
        <v>3.6002329238150717</v>
      </c>
      <c r="G31" s="28">
        <f>Structure!G31/Structure!$H31*1</f>
        <v>3.9841309543273491</v>
      </c>
      <c r="H31" s="28">
        <v>1</v>
      </c>
    </row>
    <row r="32" spans="1:8" hidden="1">
      <c r="A32" s="26">
        <v>35565</v>
      </c>
      <c r="B32" s="28">
        <f>Structure!B32/Structure!$H32*1</f>
        <v>4.8026271114957861</v>
      </c>
      <c r="C32" s="28">
        <f>Structure!C32/Structure!$H32*1</f>
        <v>4.4594531754184921</v>
      </c>
      <c r="D32" s="28">
        <f>Structure!D32/Structure!$H32*1</f>
        <v>4.1142580069535999</v>
      </c>
      <c r="E32" s="28">
        <f>Structure!E32/Structure!$H32*1</f>
        <v>4.0314217309269544</v>
      </c>
      <c r="F32" s="28">
        <f>Structure!F32/Structure!$H32*1</f>
        <v>3.5657761730068427</v>
      </c>
      <c r="G32" s="28">
        <f>Structure!G32/Structure!$H32*1</f>
        <v>3.9341326896287621</v>
      </c>
      <c r="H32" s="28">
        <v>1</v>
      </c>
    </row>
    <row r="33" spans="1:8" hidden="1">
      <c r="A33" s="26">
        <v>35596</v>
      </c>
      <c r="B33" s="28">
        <f>Structure!B33/Structure!$H33*1</f>
        <v>4.9512939235883389</v>
      </c>
      <c r="C33" s="28">
        <f>Structure!C33/Structure!$H33*1</f>
        <v>4.5946651135859771</v>
      </c>
      <c r="D33" s="28">
        <f>Structure!D33/Structure!$H33*1</f>
        <v>4.2427290918530813</v>
      </c>
      <c r="E33" s="28">
        <f>Structure!E33/Structure!$H33*1</f>
        <v>4.1658577884329926</v>
      </c>
      <c r="F33" s="28">
        <f>Structure!F33/Structure!$H33*1</f>
        <v>3.7030027193764092</v>
      </c>
      <c r="G33" s="28">
        <f>Structure!G33/Structure!$H33*1</f>
        <v>4.059765855660312</v>
      </c>
      <c r="H33" s="28">
        <v>1</v>
      </c>
    </row>
    <row r="34" spans="1:8" hidden="1">
      <c r="A34" s="26">
        <v>35626</v>
      </c>
      <c r="B34" s="28">
        <f>Structure!B34/Structure!$H34*1</f>
        <v>4.8454780744386143</v>
      </c>
      <c r="C34" s="28">
        <f>Structure!C34/Structure!$H34*1</f>
        <v>4.4996503822720024</v>
      </c>
      <c r="D34" s="28">
        <f>Structure!D34/Structure!$H34*1</f>
        <v>4.1302303311717186</v>
      </c>
      <c r="E34" s="28">
        <f>Structure!E34/Structure!$H34*1</f>
        <v>4.0519667755976885</v>
      </c>
      <c r="F34" s="28">
        <f>Structure!F34/Structure!$H34*1</f>
        <v>3.5943989859612664</v>
      </c>
      <c r="G34" s="28">
        <f>Structure!G34/Structure!$H34*1</f>
        <v>3.9495879098464255</v>
      </c>
      <c r="H34" s="28">
        <v>1</v>
      </c>
    </row>
    <row r="35" spans="1:8" hidden="1">
      <c r="A35" s="26">
        <v>35657</v>
      </c>
      <c r="B35" s="28">
        <f>Structure!B35/Structure!$H35*1</f>
        <v>4.8868686117995344</v>
      </c>
      <c r="C35" s="28">
        <f>Structure!C35/Structure!$H35*1</f>
        <v>4.535819943206441</v>
      </c>
      <c r="D35" s="28">
        <f>Structure!D35/Structure!$H35*1</f>
        <v>4.1580434526371626</v>
      </c>
      <c r="E35" s="28">
        <f>Structure!E35/Structure!$H35*1</f>
        <v>4.081632297621046</v>
      </c>
      <c r="F35" s="28">
        <f>Structure!F35/Structure!$H35*1</f>
        <v>3.6140862615522433</v>
      </c>
      <c r="G35" s="28">
        <f>Structure!G35/Structure!$H35*1</f>
        <v>3.9806182811620596</v>
      </c>
      <c r="H35" s="28">
        <v>1</v>
      </c>
    </row>
    <row r="36" spans="1:8" hidden="1">
      <c r="A36" s="26">
        <v>35688</v>
      </c>
      <c r="B36" s="28">
        <f>Structure!B36/Structure!$H36*1</f>
        <v>4.7709922726402691</v>
      </c>
      <c r="C36" s="28">
        <f>Structure!C36/Structure!$H36*1</f>
        <v>4.4239256650708407</v>
      </c>
      <c r="D36" s="28">
        <f>Structure!D36/Structure!$H36*1</f>
        <v>4.0752985996491633</v>
      </c>
      <c r="E36" s="28">
        <f>Structure!E36/Structure!$H36*1</f>
        <v>3.9988507192257345</v>
      </c>
      <c r="F36" s="28">
        <f>Structure!F36/Structure!$H36*1</f>
        <v>3.5510080919797455</v>
      </c>
      <c r="G36" s="28">
        <f>Structure!G36/Structure!$H36*1</f>
        <v>3.8974797268963473</v>
      </c>
      <c r="H36" s="28">
        <v>1</v>
      </c>
    </row>
    <row r="37" spans="1:8" hidden="1">
      <c r="A37" s="26">
        <v>35718</v>
      </c>
      <c r="B37" s="28">
        <f>Structure!B37/Structure!$H37*1</f>
        <v>4.76023912730742</v>
      </c>
      <c r="C37" s="28">
        <f>Structure!C37/Structure!$H37*1</f>
        <v>4.4128792992020411</v>
      </c>
      <c r="D37" s="28">
        <f>Structure!D37/Structure!$H37*1</f>
        <v>4.0675915544613312</v>
      </c>
      <c r="E37" s="28">
        <f>Structure!E37/Structure!$H37*1</f>
        <v>3.988963405054633</v>
      </c>
      <c r="F37" s="28">
        <f>Structure!F37/Structure!$H37*1</f>
        <v>3.538510365773559</v>
      </c>
      <c r="G37" s="28">
        <f>Structure!G37/Structure!$H37*1</f>
        <v>3.8891571872534501</v>
      </c>
      <c r="H37" s="28">
        <v>1</v>
      </c>
    </row>
    <row r="38" spans="1:8" hidden="1">
      <c r="A38" s="26">
        <v>35749</v>
      </c>
      <c r="B38" s="28">
        <f>Structure!B38/Structure!$H38*1</f>
        <v>4.8905069619335606</v>
      </c>
      <c r="C38" s="28">
        <f>Structure!C38/Structure!$H38*1</f>
        <v>4.5332964113119294</v>
      </c>
      <c r="D38" s="28">
        <f>Structure!D38/Structure!$H38*1</f>
        <v>4.1837310542102468</v>
      </c>
      <c r="E38" s="28">
        <f>Structure!E38/Structure!$H38*1</f>
        <v>4.1056812966235849</v>
      </c>
      <c r="F38" s="28">
        <f>Structure!F38/Structure!$H38*1</f>
        <v>3.6480426434090112</v>
      </c>
      <c r="G38" s="28">
        <f>Structure!G38/Structure!$H38*1</f>
        <v>4.0013502518771134</v>
      </c>
      <c r="H38" s="28">
        <v>1</v>
      </c>
    </row>
    <row r="39" spans="1:8" hidden="1">
      <c r="A39" s="26">
        <v>35779</v>
      </c>
      <c r="B39" s="28">
        <f>Structure!B39/Structure!$H39*1</f>
        <v>5.0693167291555072</v>
      </c>
      <c r="C39" s="28">
        <f>Structure!C39/Structure!$H39*1</f>
        <v>4.7073396855869021</v>
      </c>
      <c r="D39" s="28">
        <f>Structure!D39/Structure!$H39*1</f>
        <v>4.3561125033444146</v>
      </c>
      <c r="E39" s="28">
        <f>Structure!E39/Structure!$H39*1</f>
        <v>4.2736743343604786</v>
      </c>
      <c r="F39" s="28">
        <f>Structure!F39/Structure!$H39*1</f>
        <v>3.7921468605069477</v>
      </c>
      <c r="G39" s="28">
        <f>Structure!G39/Structure!$H39*1</f>
        <v>4.167562295026447</v>
      </c>
      <c r="H39" s="28">
        <v>1</v>
      </c>
    </row>
    <row r="40" spans="1:8" hidden="1">
      <c r="A40" s="26">
        <v>35810</v>
      </c>
      <c r="B40" s="28">
        <f>Structure!B40/Structure!$H40*1</f>
        <v>5.0791936558365016</v>
      </c>
      <c r="C40" s="28">
        <f>Structure!C40/Structure!$H40*1</f>
        <v>4.7143968562702394</v>
      </c>
      <c r="D40" s="28">
        <f>Structure!D40/Structure!$H40*1</f>
        <v>4.3803962733404109</v>
      </c>
      <c r="E40" s="28">
        <f>Structure!E40/Structure!$H40*1</f>
        <v>4.2966986636988915</v>
      </c>
      <c r="F40" s="28">
        <f>Structure!F40/Structure!$H40*1</f>
        <v>3.8034346427297892</v>
      </c>
      <c r="G40" s="28">
        <f>Structure!G40/Structure!$H40*1</f>
        <v>4.1941802744441228</v>
      </c>
      <c r="H40" s="28">
        <v>1</v>
      </c>
    </row>
    <row r="41" spans="1:8" hidden="1">
      <c r="A41" s="26">
        <v>35841</v>
      </c>
      <c r="B41" s="28">
        <f>Structure!B41/Structure!$H41*1</f>
        <v>5.4026809040589168</v>
      </c>
      <c r="C41" s="28">
        <f>Structure!C41/Structure!$H41*1</f>
        <v>5.0149089563005722</v>
      </c>
      <c r="D41" s="28">
        <f>Structure!D41/Structure!$H41*1</f>
        <v>4.6612862851866677</v>
      </c>
      <c r="E41" s="28">
        <f>Structure!E41/Structure!$H41*1</f>
        <v>4.5679932701128179</v>
      </c>
      <c r="F41" s="28">
        <f>Structure!F41/Structure!$H41*1</f>
        <v>4.0577967962759427</v>
      </c>
      <c r="G41" s="28">
        <f>Structure!G41/Structure!$H41*1</f>
        <v>4.4539715530184827</v>
      </c>
      <c r="H41" s="28">
        <v>1</v>
      </c>
    </row>
    <row r="42" spans="1:8" hidden="1">
      <c r="A42" s="26">
        <v>35869</v>
      </c>
      <c r="B42" s="28">
        <f>Structure!B42/Structure!$H42*1</f>
        <v>5.3024335941314646</v>
      </c>
      <c r="C42" s="28">
        <f>Structure!C42/Structure!$H42*1</f>
        <v>4.9178491579356001</v>
      </c>
      <c r="D42" s="28">
        <f>Structure!D42/Structure!$H42*1</f>
        <v>4.5615161620350149</v>
      </c>
      <c r="E42" s="28">
        <f>Structure!E42/Structure!$H42*1</f>
        <v>4.4658156384366716</v>
      </c>
      <c r="F42" s="28">
        <f>Structure!F42/Structure!$H42*1</f>
        <v>3.9640336560315923</v>
      </c>
      <c r="G42" s="28">
        <f>Structure!G42/Structure!$H42*1</f>
        <v>4.3545122681037345</v>
      </c>
      <c r="H42" s="28">
        <v>1</v>
      </c>
    </row>
    <row r="43" spans="1:8" hidden="1">
      <c r="A43" s="26">
        <v>35900</v>
      </c>
      <c r="B43" s="28">
        <f>Structure!B43/Structure!$H43*1</f>
        <v>5.3803462181491328</v>
      </c>
      <c r="C43" s="28">
        <f>Structure!C43/Structure!$H43*1</f>
        <v>4.9841937921671526</v>
      </c>
      <c r="D43" s="28">
        <f>Structure!D43/Structure!$H43*1</f>
        <v>4.6207394924423193</v>
      </c>
      <c r="E43" s="28">
        <f>Structure!E43/Structure!$H43*1</f>
        <v>4.5291205397022232</v>
      </c>
      <c r="F43" s="28">
        <f>Structure!F43/Structure!$H43*1</f>
        <v>4.0237498015589237</v>
      </c>
      <c r="G43" s="28">
        <f>Structure!G43/Structure!$H43*1</f>
        <v>4.4151978115700263</v>
      </c>
      <c r="H43" s="28">
        <v>1</v>
      </c>
    </row>
    <row r="44" spans="1:8" hidden="1">
      <c r="A44" s="26">
        <v>35930</v>
      </c>
      <c r="B44" s="28">
        <f>Structure!B44/Structure!$H44*1</f>
        <v>5.4062930480136835</v>
      </c>
      <c r="C44" s="28">
        <f>Structure!C44/Structure!$H44*1</f>
        <v>5.0001109571974656</v>
      </c>
      <c r="D44" s="28">
        <f>Structure!D44/Structure!$H44*1</f>
        <v>4.6454567201503432</v>
      </c>
      <c r="E44" s="28">
        <f>Structure!E44/Structure!$H44*1</f>
        <v>4.5562146672289723</v>
      </c>
      <c r="F44" s="28">
        <f>Structure!F44/Structure!$H44*1</f>
        <v>4.0677581645443084</v>
      </c>
      <c r="G44" s="28">
        <f>Structure!G44/Structure!$H44*1</f>
        <v>4.4351555173922765</v>
      </c>
      <c r="H44" s="28">
        <v>1</v>
      </c>
    </row>
    <row r="45" spans="1:8" hidden="1">
      <c r="A45" s="26">
        <v>35961</v>
      </c>
      <c r="B45" s="28">
        <f>Structure!B45/Structure!$H45*1</f>
        <v>5.5502767807529079</v>
      </c>
      <c r="C45" s="28">
        <f>Structure!C45/Structure!$H45*1</f>
        <v>5.1335558258904435</v>
      </c>
      <c r="D45" s="28">
        <f>Structure!D45/Structure!$H45*1</f>
        <v>4.7721893468803831</v>
      </c>
      <c r="E45" s="28">
        <f>Structure!E45/Structure!$H45*1</f>
        <v>4.6853186530846269</v>
      </c>
      <c r="F45" s="28">
        <f>Structure!F45/Structure!$H45*1</f>
        <v>4.1851505504778022</v>
      </c>
      <c r="G45" s="28">
        <f>Structure!G45/Structure!$H45*1</f>
        <v>4.5605268845601232</v>
      </c>
      <c r="H45" s="28">
        <v>1</v>
      </c>
    </row>
    <row r="46" spans="1:8" hidden="1">
      <c r="A46" s="26">
        <v>35991</v>
      </c>
      <c r="B46" s="28">
        <f>Structure!B46/Structure!$H46*1</f>
        <v>5.5742086270826157</v>
      </c>
      <c r="C46" s="28">
        <f>Structure!C46/Structure!$H46*1</f>
        <v>5.1533420365992848</v>
      </c>
      <c r="D46" s="28">
        <f>Structure!D46/Structure!$H46*1</f>
        <v>4.7795743200172609</v>
      </c>
      <c r="E46" s="28">
        <f>Structure!E46/Structure!$H46*1</f>
        <v>4.6917241800593805</v>
      </c>
      <c r="F46" s="28">
        <f>Structure!F46/Structure!$H46*1</f>
        <v>4.1805046393409517</v>
      </c>
      <c r="G46" s="28">
        <f>Structure!G46/Structure!$H46*1</f>
        <v>4.5698606449252219</v>
      </c>
      <c r="H46" s="28">
        <v>1</v>
      </c>
    </row>
    <row r="47" spans="1:8" hidden="1">
      <c r="A47" s="26">
        <v>36022</v>
      </c>
      <c r="B47" s="28">
        <f>Structure!B47/Structure!$H47*1</f>
        <v>5.6619454468543928</v>
      </c>
      <c r="C47" s="28">
        <f>Structure!C47/Structure!$H47*1</f>
        <v>5.2328399449786707</v>
      </c>
      <c r="D47" s="28">
        <f>Structure!D47/Structure!$H47*1</f>
        <v>4.8432844937251724</v>
      </c>
      <c r="E47" s="28">
        <f>Structure!E47/Structure!$H47*1</f>
        <v>4.75322504311562</v>
      </c>
      <c r="F47" s="28">
        <f>Structure!F47/Structure!$H47*1</f>
        <v>4.2062435396450182</v>
      </c>
      <c r="G47" s="28">
        <f>Structure!G47/Structure!$H47*1</f>
        <v>4.6392565638780097</v>
      </c>
      <c r="H47" s="28">
        <v>1</v>
      </c>
    </row>
    <row r="48" spans="1:8" hidden="1">
      <c r="A48" s="26">
        <v>36053</v>
      </c>
      <c r="B48" s="28">
        <f>Structure!B48/Structure!$H48*1</f>
        <v>5.3390612520134786</v>
      </c>
      <c r="C48" s="28">
        <f>Structure!C48/Structure!$H48*1</f>
        <v>4.937823224085176</v>
      </c>
      <c r="D48" s="28">
        <f>Structure!D48/Structure!$H48*1</f>
        <v>4.5637300907850253</v>
      </c>
      <c r="E48" s="28">
        <f>Structure!E48/Structure!$H48*1</f>
        <v>4.4774414403285858</v>
      </c>
      <c r="F48" s="28">
        <f>Structure!F48/Structure!$H48*1</f>
        <v>3.9703557925640292</v>
      </c>
      <c r="G48" s="28">
        <f>Structure!G48/Structure!$H48*1</f>
        <v>4.3668204715321375</v>
      </c>
      <c r="H48" s="28">
        <v>1</v>
      </c>
    </row>
    <row r="49" spans="1:8" hidden="1">
      <c r="A49" s="26">
        <v>36083</v>
      </c>
      <c r="B49" s="28">
        <f>Structure!B49/Structure!$H49*1</f>
        <v>5.5680529052910526</v>
      </c>
      <c r="C49" s="28">
        <f>Structure!C49/Structure!$H49*1</f>
        <v>5.1506813249142525</v>
      </c>
      <c r="D49" s="28">
        <f>Structure!D49/Structure!$H49*1</f>
        <v>4.7524191194394847</v>
      </c>
      <c r="E49" s="28">
        <f>Structure!E49/Structure!$H49*1</f>
        <v>4.6605351814745797</v>
      </c>
      <c r="F49" s="28">
        <f>Structure!F49/Structure!$H49*1</f>
        <v>4.1175169528724878</v>
      </c>
      <c r="G49" s="28">
        <f>Structure!G49/Structure!$H49*1</f>
        <v>4.549912691361822</v>
      </c>
      <c r="H49" s="28">
        <v>1</v>
      </c>
    </row>
    <row r="50" spans="1:8" hidden="1">
      <c r="A50" s="26">
        <v>36114</v>
      </c>
      <c r="B50" s="28">
        <f>Structure!B50/Structure!$H50*1</f>
        <v>5.9986709196299062</v>
      </c>
      <c r="C50" s="28">
        <f>Structure!C50/Structure!$H50*1</f>
        <v>5.547138823224679</v>
      </c>
      <c r="D50" s="28">
        <f>Structure!D50/Structure!$H50*1</f>
        <v>5.1346471894652863</v>
      </c>
      <c r="E50" s="28">
        <f>Structure!E50/Structure!$H50*1</f>
        <v>5.0356467056490573</v>
      </c>
      <c r="F50" s="28">
        <f>Structure!F50/Structure!$H50*1</f>
        <v>4.463310588811443</v>
      </c>
      <c r="G50" s="28">
        <f>Structure!G50/Structure!$H50*1</f>
        <v>4.9125129961547565</v>
      </c>
      <c r="H50" s="28">
        <v>1</v>
      </c>
    </row>
    <row r="51" spans="1:8" hidden="1">
      <c r="A51" s="26">
        <v>36144</v>
      </c>
      <c r="B51" s="28">
        <f>Structure!B51/Structure!$H51*1</f>
        <v>6.060830425755249</v>
      </c>
      <c r="C51" s="28">
        <f>Structure!C51/Structure!$H51*1</f>
        <v>5.6126135248163189</v>
      </c>
      <c r="D51" s="28">
        <f>Structure!D51/Structure!$H51*1</f>
        <v>5.2000071295466936</v>
      </c>
      <c r="E51" s="28">
        <f>Structure!E51/Structure!$H51*1</f>
        <v>5.1037677019492387</v>
      </c>
      <c r="F51" s="28">
        <f>Structure!F51/Structure!$H51*1</f>
        <v>4.5295710000318969</v>
      </c>
      <c r="G51" s="28">
        <f>Structure!G51/Structure!$H51*1</f>
        <v>4.9776178174045738</v>
      </c>
      <c r="H51" s="28">
        <v>1</v>
      </c>
    </row>
    <row r="52" spans="1:8" hidden="1">
      <c r="A52" s="26">
        <v>36175</v>
      </c>
      <c r="B52" s="28">
        <f>Structure!B52/Structure!$H52*1</f>
        <v>6.0120390031619966</v>
      </c>
      <c r="C52" s="28">
        <f>Structure!C52/Structure!$H52*1</f>
        <v>5.568984072774616</v>
      </c>
      <c r="D52" s="28">
        <f>Structure!D52/Structure!$H52*1</f>
        <v>5.1888070630729413</v>
      </c>
      <c r="E52" s="28">
        <f>Structure!E52/Structure!$H52*1</f>
        <v>5.0907532826519386</v>
      </c>
      <c r="F52" s="28">
        <f>Structure!F52/Structure!$H52*1</f>
        <v>4.5091274411151563</v>
      </c>
      <c r="G52" s="28">
        <f>Structure!G52/Structure!$H52*1</f>
        <v>4.9696569984967711</v>
      </c>
      <c r="H52" s="28">
        <v>1</v>
      </c>
    </row>
    <row r="53" spans="1:8" hidden="1">
      <c r="A53" s="26">
        <v>36206</v>
      </c>
      <c r="B53" s="28">
        <f>Structure!B53/Structure!$H53*1</f>
        <v>6.0846818986208033</v>
      </c>
      <c r="C53" s="28">
        <f>Structure!C53/Structure!$H53*1</f>
        <v>5.6378950206126754</v>
      </c>
      <c r="D53" s="28">
        <f>Structure!D53/Structure!$H53*1</f>
        <v>5.2488622432566991</v>
      </c>
      <c r="E53" s="28">
        <f>Structure!E53/Structure!$H53*1</f>
        <v>5.1448194251613808</v>
      </c>
      <c r="F53" s="28">
        <f>Structure!F53/Structure!$H53*1</f>
        <v>4.5512578976680764</v>
      </c>
      <c r="G53" s="28">
        <f>Structure!G53/Structure!$H53*1</f>
        <v>5.0237961811625125</v>
      </c>
      <c r="H53" s="28">
        <v>1</v>
      </c>
    </row>
    <row r="54" spans="1:8" hidden="1">
      <c r="A54" s="26">
        <v>36234</v>
      </c>
      <c r="B54" s="28">
        <f>Structure!B54/Structure!$H54*1</f>
        <v>5.7951158609992284</v>
      </c>
      <c r="C54" s="28">
        <f>Structure!C54/Structure!$H54*1</f>
        <v>5.3731067550906886</v>
      </c>
      <c r="D54" s="28">
        <f>Structure!D54/Structure!$H54*1</f>
        <v>4.9798959192660863</v>
      </c>
      <c r="E54" s="28">
        <f>Structure!E54/Structure!$H54*1</f>
        <v>4.8795623429191002</v>
      </c>
      <c r="F54" s="28">
        <f>Structure!F54/Structure!$H54*1</f>
        <v>4.3255346328864608</v>
      </c>
      <c r="G54" s="28">
        <f>Structure!G54/Structure!$H54*1</f>
        <v>4.7603112250979569</v>
      </c>
      <c r="H54" s="28">
        <v>1</v>
      </c>
    </row>
    <row r="55" spans="1:8" hidden="1">
      <c r="A55" s="26">
        <v>36265</v>
      </c>
      <c r="B55" s="28">
        <f>Structure!B55/Structure!$H55*1</f>
        <v>4.9250495767093581</v>
      </c>
      <c r="C55" s="28">
        <f>Structure!C55/Structure!$H55*1</f>
        <v>4.5659198480144507</v>
      </c>
      <c r="D55" s="28">
        <f>Structure!D55/Structure!$H55*1</f>
        <v>4.233971534346229</v>
      </c>
      <c r="E55" s="28">
        <f>Structure!E55/Structure!$H55*1</f>
        <v>4.1503536698035974</v>
      </c>
      <c r="F55" s="28">
        <f>Structure!F55/Structure!$H55*1</f>
        <v>3.6984912373666856</v>
      </c>
      <c r="G55" s="28">
        <f>Structure!G55/Structure!$H55*1</f>
        <v>4.0423114654037295</v>
      </c>
      <c r="H55" s="28">
        <v>1</v>
      </c>
    </row>
    <row r="56" spans="1:8" hidden="1">
      <c r="A56" s="26">
        <v>36295</v>
      </c>
      <c r="B56" s="28">
        <f>Structure!B56/Structure!$H56*1</f>
        <v>5.0715576076078808</v>
      </c>
      <c r="C56" s="28">
        <f>Structure!C56/Structure!$H56*1</f>
        <v>4.695757747555624</v>
      </c>
      <c r="D56" s="28">
        <f>Structure!D56/Structure!$H56*1</f>
        <v>4.3640053775523864</v>
      </c>
      <c r="E56" s="28">
        <f>Structure!E56/Structure!$H56*1</f>
        <v>4.2786303461795283</v>
      </c>
      <c r="F56" s="28">
        <f>Structure!F56/Structure!$H56*1</f>
        <v>3.8038570069239275</v>
      </c>
      <c r="G56" s="28">
        <f>Structure!G56/Structure!$H56*1</f>
        <v>4.171194113333863</v>
      </c>
      <c r="H56" s="28">
        <v>1</v>
      </c>
    </row>
    <row r="57" spans="1:8" hidden="1">
      <c r="A57" s="26">
        <v>36326</v>
      </c>
      <c r="B57" s="28">
        <f>Structure!B57/Structure!$H57*1</f>
        <v>4.8763201139509134</v>
      </c>
      <c r="C57" s="28">
        <f>Structure!C57/Structure!$H57*1</f>
        <v>4.5186149358432095</v>
      </c>
      <c r="D57" s="28">
        <f>Structure!D57/Structure!$H57*1</f>
        <v>4.1865647540894164</v>
      </c>
      <c r="E57" s="28">
        <f>Structure!E57/Structure!$H57*1</f>
        <v>4.1100720839132459</v>
      </c>
      <c r="F57" s="28">
        <f>Structure!F57/Structure!$H57*1</f>
        <v>3.6426541175901743</v>
      </c>
      <c r="G57" s="28">
        <f>Structure!G57/Structure!$H57*1</f>
        <v>4.0103934259663916</v>
      </c>
      <c r="H57" s="28">
        <v>1</v>
      </c>
    </row>
    <row r="58" spans="1:8" hidden="1">
      <c r="A58" s="26">
        <v>36356</v>
      </c>
      <c r="B58" s="28">
        <f>Structure!B58/Structure!$H58*1</f>
        <v>4.7084250722204644</v>
      </c>
      <c r="C58" s="28">
        <f>Structure!C58/Structure!$H58*1</f>
        <v>4.3633020404121314</v>
      </c>
      <c r="D58" s="28">
        <f>Structure!D58/Structure!$H58*1</f>
        <v>4.0225813986522869</v>
      </c>
      <c r="E58" s="28">
        <f>Structure!E58/Structure!$H58*1</f>
        <v>3.9514348519185778</v>
      </c>
      <c r="F58" s="28">
        <f>Structure!F58/Structure!$H58*1</f>
        <v>3.4881296535531146</v>
      </c>
      <c r="G58" s="28">
        <f>Structure!G58/Structure!$H58*1</f>
        <v>3.8591762706306869</v>
      </c>
      <c r="H58" s="28">
        <v>1</v>
      </c>
    </row>
    <row r="59" spans="1:8" hidden="1">
      <c r="A59" s="26">
        <v>36387</v>
      </c>
      <c r="B59" s="28">
        <f>Structure!B59/Structure!$H59*1</f>
        <v>4.6348149978980206</v>
      </c>
      <c r="C59" s="28">
        <f>Structure!C59/Structure!$H59*1</f>
        <v>4.2986742201789978</v>
      </c>
      <c r="D59" s="28">
        <f>Structure!D59/Structure!$H59*1</f>
        <v>3.957334014066753</v>
      </c>
      <c r="E59" s="28">
        <f>Structure!E59/Structure!$H59*1</f>
        <v>3.8834244811911254</v>
      </c>
      <c r="F59" s="28">
        <f>Structure!F59/Structure!$H59*1</f>
        <v>3.436199944885332</v>
      </c>
      <c r="G59" s="28">
        <f>Structure!G59/Structure!$H59*1</f>
        <v>3.7894647645720676</v>
      </c>
      <c r="H59" s="28">
        <v>1</v>
      </c>
    </row>
    <row r="60" spans="1:8" hidden="1">
      <c r="A60" s="26">
        <v>36418</v>
      </c>
      <c r="B60" s="28">
        <f>Structure!B60/Structure!$H60*1</f>
        <v>4.4644119134837048</v>
      </c>
      <c r="C60" s="28">
        <f>Structure!C60/Structure!$H60*1</f>
        <v>4.1421683155952609</v>
      </c>
      <c r="D60" s="28">
        <f>Structure!D60/Structure!$H60*1</f>
        <v>3.8230936644038684</v>
      </c>
      <c r="E60" s="28">
        <f>Structure!E60/Structure!$H60*1</f>
        <v>3.7469544391439285</v>
      </c>
      <c r="F60" s="28">
        <f>Structure!F60/Structure!$H60*1</f>
        <v>3.3125180785966384</v>
      </c>
      <c r="G60" s="28">
        <f>Structure!G60/Structure!$H60*1</f>
        <v>3.6576001505005662</v>
      </c>
      <c r="H60" s="28">
        <v>1</v>
      </c>
    </row>
    <row r="61" spans="1:8" hidden="1">
      <c r="A61" s="26">
        <v>36448</v>
      </c>
      <c r="B61" s="28">
        <f>Structure!B61/Structure!$H61*1</f>
        <v>4.6212697168174062</v>
      </c>
      <c r="C61" s="28">
        <f>Structure!C61/Structure!$H61*1</f>
        <v>4.2914894237623775</v>
      </c>
      <c r="D61" s="28">
        <f>Structure!D61/Structure!$H61*1</f>
        <v>3.9577847081799873</v>
      </c>
      <c r="E61" s="28">
        <f>Structure!E61/Structure!$H61*1</f>
        <v>3.8817605382943219</v>
      </c>
      <c r="F61" s="28">
        <f>Structure!F61/Structure!$H61*1</f>
        <v>3.4333835289209587</v>
      </c>
      <c r="G61" s="28">
        <f>Structure!G61/Structure!$H61*1</f>
        <v>3.7885110726438662</v>
      </c>
      <c r="H61" s="28">
        <v>1</v>
      </c>
    </row>
    <row r="62" spans="1:8" hidden="1">
      <c r="A62" s="26">
        <v>36479</v>
      </c>
      <c r="B62" s="28">
        <f>Structure!B62/Structure!$H62*1</f>
        <v>4.415899976479758</v>
      </c>
      <c r="C62" s="28">
        <f>Structure!C62/Structure!$H62*1</f>
        <v>4.1017146748810811</v>
      </c>
      <c r="D62" s="28">
        <f>Structure!D62/Structure!$H62*1</f>
        <v>3.7864032665389415</v>
      </c>
      <c r="E62" s="28">
        <f>Structure!E62/Structure!$H62*1</f>
        <v>3.7157576848110581</v>
      </c>
      <c r="F62" s="28">
        <f>Structure!F62/Structure!$H62*1</f>
        <v>3.3052683280777675</v>
      </c>
      <c r="G62" s="28">
        <f>Structure!G62/Structure!$H62*1</f>
        <v>3.6202582962476493</v>
      </c>
      <c r="H62" s="28">
        <v>1</v>
      </c>
    </row>
    <row r="63" spans="1:8" hidden="1">
      <c r="A63" s="26">
        <v>36509</v>
      </c>
      <c r="B63" s="28">
        <f>Structure!B63/Structure!$H63*1</f>
        <v>4.3399998812686258</v>
      </c>
      <c r="C63" s="28">
        <f>Structure!C63/Structure!$H63*1</f>
        <v>4.0445724078684169</v>
      </c>
      <c r="D63" s="28">
        <f>Structure!D63/Structure!$H63*1</f>
        <v>3.7159639156947231</v>
      </c>
      <c r="E63" s="28">
        <f>Structure!E63/Structure!$H63*1</f>
        <v>3.646717251238039</v>
      </c>
      <c r="F63" s="28">
        <f>Structure!F63/Structure!$H63*1</f>
        <v>3.2457621838797515</v>
      </c>
      <c r="G63" s="28">
        <f>Structure!G63/Structure!$H63*1</f>
        <v>3.5510968695668326</v>
      </c>
      <c r="H63" s="28">
        <v>1</v>
      </c>
    </row>
    <row r="64" spans="1:8" hidden="1">
      <c r="A64" s="26">
        <v>36540</v>
      </c>
      <c r="B64" s="28">
        <f>Structure!B64/Structure!$H64*1</f>
        <v>4.3034806388930091</v>
      </c>
      <c r="C64" s="28">
        <f>Structure!C64/Structure!$H64*1</f>
        <v>4.0141527821950351</v>
      </c>
      <c r="D64" s="28">
        <f>Structure!D64/Structure!$H64*1</f>
        <v>3.7094999429554916</v>
      </c>
      <c r="E64" s="28">
        <f>Structure!E64/Structure!$H64*1</f>
        <v>3.639962444613777</v>
      </c>
      <c r="F64" s="28">
        <f>Structure!F64/Structure!$H64*1</f>
        <v>3.2525779321863535</v>
      </c>
      <c r="G64" s="28">
        <f>Structure!G64/Structure!$H64*1</f>
        <v>3.5411260184240785</v>
      </c>
      <c r="H64" s="28">
        <v>1</v>
      </c>
    </row>
    <row r="65" spans="1:8" hidden="1">
      <c r="A65" s="26">
        <v>36571</v>
      </c>
      <c r="B65" s="28">
        <f>Structure!B65/Structure!$H65*1</f>
        <v>4.1602806745941256</v>
      </c>
      <c r="C65" s="28">
        <f>Structure!C65/Structure!$H65*1</f>
        <v>3.8831162940489286</v>
      </c>
      <c r="D65" s="28">
        <f>Structure!D65/Structure!$H65*1</f>
        <v>3.5784776874707052</v>
      </c>
      <c r="E65" s="28">
        <f>Structure!E65/Structure!$H65*1</f>
        <v>3.5045640263656641</v>
      </c>
      <c r="F65" s="28">
        <f>Structure!F65/Structure!$H65*1</f>
        <v>3.0980106055281089</v>
      </c>
      <c r="G65" s="28">
        <f>Structure!G65/Structure!$H65*1</f>
        <v>3.4203850235774524</v>
      </c>
      <c r="H65" s="28">
        <v>1</v>
      </c>
    </row>
    <row r="66" spans="1:8" hidden="1">
      <c r="A66" s="26">
        <v>36600</v>
      </c>
      <c r="B66" s="28">
        <f>Structure!B66/Structure!$H66*1</f>
        <v>4.32268921753393</v>
      </c>
      <c r="C66" s="28">
        <f>Structure!C66/Structure!$H66*1</f>
        <v>4.0327795905194073</v>
      </c>
      <c r="D66" s="28">
        <f>Structure!D66/Structure!$H66*1</f>
        <v>3.7200938408148634</v>
      </c>
      <c r="E66" s="28">
        <f>Structure!E66/Structure!$H66*1</f>
        <v>3.640957654736857</v>
      </c>
      <c r="F66" s="28">
        <f>Structure!F66/Structure!$H66*1</f>
        <v>3.2270344272735789</v>
      </c>
      <c r="G66" s="28">
        <f>Structure!G66/Structure!$H66*1</f>
        <v>3.5507224249954192</v>
      </c>
      <c r="H66" s="28">
        <v>1</v>
      </c>
    </row>
    <row r="67" spans="1:8" hidden="1">
      <c r="A67" s="26">
        <v>36631</v>
      </c>
      <c r="B67" s="28">
        <f>Structure!B67/Structure!$H67*1</f>
        <v>4.3648903508442709</v>
      </c>
      <c r="C67" s="28">
        <f>Structure!C67/Structure!$H67*1</f>
        <v>4.0665567186094851</v>
      </c>
      <c r="D67" s="28">
        <f>Structure!D67/Structure!$H67*1</f>
        <v>3.7550857634148707</v>
      </c>
      <c r="E67" s="28">
        <f>Structure!E67/Structure!$H67*1</f>
        <v>3.67820772379737</v>
      </c>
      <c r="F67" s="28">
        <f>Structure!F67/Structure!$H67*1</f>
        <v>3.2788152439141789</v>
      </c>
      <c r="G67" s="28">
        <f>Structure!G67/Structure!$H67*1</f>
        <v>3.5807508606337173</v>
      </c>
      <c r="H67" s="28">
        <v>1</v>
      </c>
    </row>
    <row r="68" spans="1:8" hidden="1">
      <c r="A68" s="26">
        <v>36661</v>
      </c>
      <c r="B68" s="28">
        <f>Structure!B68/Structure!$H68*1</f>
        <v>4.1584169284583679</v>
      </c>
      <c r="C68" s="28">
        <f>Structure!C68/Structure!$H68*1</f>
        <v>3.871978851330125</v>
      </c>
      <c r="D68" s="28">
        <f>Structure!D68/Structure!$H68*1</f>
        <v>3.5771279633352231</v>
      </c>
      <c r="E68" s="28">
        <f>Structure!E68/Structure!$H68*1</f>
        <v>3.5051438045772558</v>
      </c>
      <c r="F68" s="28">
        <f>Structure!F68/Structure!$H68*1</f>
        <v>3.120354235312377</v>
      </c>
      <c r="G68" s="28">
        <f>Structure!G68/Structure!$H68*1</f>
        <v>3.4140173492133936</v>
      </c>
      <c r="H68" s="28">
        <v>1</v>
      </c>
    </row>
    <row r="69" spans="1:8" hidden="1">
      <c r="A69" s="26">
        <v>36692</v>
      </c>
      <c r="B69" s="28">
        <f>Structure!B69/Structure!$H69*1</f>
        <v>4.0881540331430166</v>
      </c>
      <c r="C69" s="28">
        <f>Structure!C69/Structure!$H69*1</f>
        <v>3.8048506245275702</v>
      </c>
      <c r="D69" s="28">
        <f>Structure!D69/Structure!$H69*1</f>
        <v>3.5180291858296968</v>
      </c>
      <c r="E69" s="28">
        <f>Structure!E69/Structure!$H69*1</f>
        <v>3.4486338401955754</v>
      </c>
      <c r="F69" s="28">
        <f>Structure!F69/Structure!$H69*1</f>
        <v>3.0545048832777302</v>
      </c>
      <c r="G69" s="28">
        <f>Structure!G69/Structure!$H69*1</f>
        <v>3.3647159505518731</v>
      </c>
      <c r="H69" s="28">
        <v>1</v>
      </c>
    </row>
    <row r="70" spans="1:8" hidden="1">
      <c r="A70" s="26">
        <v>36722</v>
      </c>
      <c r="B70" s="28">
        <f>Structure!B70/Structure!$H70*1</f>
        <v>4.2847822384857173</v>
      </c>
      <c r="C70" s="28">
        <f>Structure!C70/Structure!$H70*1</f>
        <v>3.9861244080559399</v>
      </c>
      <c r="D70" s="28">
        <f>Structure!D70/Structure!$H70*1</f>
        <v>3.6848242864587135</v>
      </c>
      <c r="E70" s="28">
        <f>Structure!E70/Structure!$H70*1</f>
        <v>3.6124105097695338</v>
      </c>
      <c r="F70" s="28">
        <f>Structure!F70/Structure!$H70*1</f>
        <v>3.1895732062333555</v>
      </c>
      <c r="G70" s="28">
        <f>Structure!G70/Structure!$H70*1</f>
        <v>3.5278353784109524</v>
      </c>
      <c r="H70" s="28">
        <v>1</v>
      </c>
    </row>
    <row r="71" spans="1:8" hidden="1">
      <c r="A71" s="26">
        <v>36753</v>
      </c>
      <c r="B71" s="28">
        <f>Structure!B71/Structure!$H71*1</f>
        <v>4.0564397875279301</v>
      </c>
      <c r="C71" s="28">
        <f>Structure!C71/Structure!$H71*1</f>
        <v>3.7755565125097581</v>
      </c>
      <c r="D71" s="28">
        <f>Structure!D71/Structure!$H71*1</f>
        <v>3.4685104318847193</v>
      </c>
      <c r="E71" s="28">
        <f>Structure!E71/Structure!$H71*1</f>
        <v>3.3966075226799188</v>
      </c>
      <c r="F71" s="28">
        <f>Structure!F71/Structure!$H71*1</f>
        <v>3.0103070528492593</v>
      </c>
      <c r="G71" s="28">
        <f>Structure!G71/Structure!$H71*1</f>
        <v>3.3117614661897612</v>
      </c>
      <c r="H71" s="28">
        <v>1</v>
      </c>
    </row>
    <row r="72" spans="1:8" hidden="1">
      <c r="A72" s="26">
        <v>36784</v>
      </c>
      <c r="B72" s="28">
        <f>Structure!B72/Structure!$H72*1</f>
        <v>4.1629577267009497</v>
      </c>
      <c r="C72" s="28">
        <f>Structure!C72/Structure!$H72*1</f>
        <v>3.8750458860722614</v>
      </c>
      <c r="D72" s="28">
        <f>Structure!D72/Structure!$H72*1</f>
        <v>3.5641327964355769</v>
      </c>
      <c r="E72" s="28">
        <f>Structure!E72/Structure!$H72*1</f>
        <v>3.4926969353444197</v>
      </c>
      <c r="F72" s="28">
        <f>Structure!F72/Structure!$H72*1</f>
        <v>3.1154981300369209</v>
      </c>
      <c r="G72" s="28">
        <f>Structure!G72/Structure!$H72*1</f>
        <v>3.3985836465448886</v>
      </c>
      <c r="H72" s="28">
        <v>1</v>
      </c>
    </row>
    <row r="73" spans="1:8" hidden="1">
      <c r="A73" s="26">
        <v>36814</v>
      </c>
      <c r="B73" s="28">
        <f>Structure!B73/Structure!$H73*1</f>
        <v>4.0972177335694298</v>
      </c>
      <c r="C73" s="28">
        <f>Structure!C73/Structure!$H73*1</f>
        <v>3.8144638000150919</v>
      </c>
      <c r="D73" s="28">
        <f>Structure!D73/Structure!$H73*1</f>
        <v>3.4976393461906374</v>
      </c>
      <c r="E73" s="28">
        <f>Structure!E73/Structure!$H73*1</f>
        <v>3.4276721684263389</v>
      </c>
      <c r="F73" s="28">
        <f>Structure!F73/Structure!$H73*1</f>
        <v>3.0425245584779002</v>
      </c>
      <c r="G73" s="28">
        <f>Structure!G73/Structure!$H73*1</f>
        <v>3.33994363808005</v>
      </c>
      <c r="H73" s="28">
        <v>1</v>
      </c>
    </row>
    <row r="74" spans="1:8" hidden="1">
      <c r="A74" s="26">
        <v>36845</v>
      </c>
      <c r="B74" s="28">
        <f>Structure!B74/Structure!$H74*1</f>
        <v>4.0849838337569784</v>
      </c>
      <c r="C74" s="28">
        <f>Structure!C74/Structure!$H74*1</f>
        <v>3.7945178569326505</v>
      </c>
      <c r="D74" s="28">
        <f>Structure!D74/Structure!$H74*1</f>
        <v>3.5028810479707242</v>
      </c>
      <c r="E74" s="28">
        <f>Structure!E74/Structure!$H74*1</f>
        <v>3.4352724609819174</v>
      </c>
      <c r="F74" s="28">
        <f>Structure!F74/Structure!$H74*1</f>
        <v>3.054595995004199</v>
      </c>
      <c r="G74" s="28">
        <f>Structure!G74/Structure!$H74*1</f>
        <v>3.3466008784309196</v>
      </c>
      <c r="H74" s="28">
        <v>1</v>
      </c>
    </row>
    <row r="75" spans="1:8" hidden="1">
      <c r="A75" s="26">
        <v>36875</v>
      </c>
      <c r="B75" s="28">
        <f>Structure!B75/Structure!$H75*1</f>
        <v>4.5949812166290256</v>
      </c>
      <c r="C75" s="28">
        <f>Structure!C75/Structure!$H75*1</f>
        <v>4.2718483005470338</v>
      </c>
      <c r="D75" s="28">
        <f>Structure!D75/Structure!$H75*1</f>
        <v>3.9432331074877007</v>
      </c>
      <c r="E75" s="28">
        <f>Structure!E75/Structure!$H75*1</f>
        <v>3.8633351836145953</v>
      </c>
      <c r="F75" s="28">
        <f>Structure!F75/Structure!$H75*1</f>
        <v>3.4440858119442597</v>
      </c>
      <c r="G75" s="28">
        <f>Structure!G75/Structure!$H75*1</f>
        <v>3.7598243085171159</v>
      </c>
      <c r="H75" s="28">
        <v>1</v>
      </c>
    </row>
    <row r="76" spans="1:8" hidden="1">
      <c r="A76" s="26">
        <v>36906</v>
      </c>
      <c r="B76" s="28">
        <f>Structure!B76/Structure!$H76*1</f>
        <v>4.3187318170069755</v>
      </c>
      <c r="C76" s="28">
        <f>Structure!C76/Structure!$H76*1</f>
        <v>4.0134788062905686</v>
      </c>
      <c r="D76" s="28">
        <f>Structure!D76/Structure!$H76*1</f>
        <v>3.7193957943646221</v>
      </c>
      <c r="E76" s="28">
        <f>Structure!E76/Structure!$H76*1</f>
        <v>3.6402285571330526</v>
      </c>
      <c r="F76" s="28">
        <f>Structure!F76/Structure!$H76*1</f>
        <v>3.2331515549134213</v>
      </c>
      <c r="G76" s="28">
        <f>Structure!G76/Structure!$H76*1</f>
        <v>3.5478363744568462</v>
      </c>
      <c r="H76" s="28">
        <v>1</v>
      </c>
    </row>
    <row r="77" spans="1:8" hidden="1">
      <c r="A77" s="26">
        <v>36937</v>
      </c>
      <c r="B77" s="28">
        <f>Structure!B77/Structure!$H77*1</f>
        <v>4.3912135262412813</v>
      </c>
      <c r="C77" s="28">
        <f>Structure!C77/Structure!$H77*1</f>
        <v>4.0819339703062898</v>
      </c>
      <c r="D77" s="28">
        <f>Structure!D77/Structure!$H77*1</f>
        <v>3.7835479501141616</v>
      </c>
      <c r="E77" s="28">
        <f>Structure!E77/Structure!$H77*1</f>
        <v>3.6942424239212555</v>
      </c>
      <c r="F77" s="28">
        <f>Structure!F77/Structure!$H77*1</f>
        <v>3.2800843397837047</v>
      </c>
      <c r="G77" s="28">
        <f>Structure!G77/Structure!$H77*1</f>
        <v>3.6003233827792314</v>
      </c>
      <c r="H77" s="28">
        <v>1</v>
      </c>
    </row>
    <row r="78" spans="1:8" hidden="1">
      <c r="A78" s="26">
        <v>36965</v>
      </c>
      <c r="B78" s="28">
        <f>Structure!B78/Structure!$H78*1</f>
        <v>4.4713809760392715</v>
      </c>
      <c r="C78" s="28">
        <f>Structure!C78/Structure!$H78*1</f>
        <v>4.1546043262696042</v>
      </c>
      <c r="D78" s="28">
        <f>Structure!D78/Structure!$H78*1</f>
        <v>3.8304979847120273</v>
      </c>
      <c r="E78" s="28">
        <f>Structure!E78/Structure!$H78*1</f>
        <v>3.7388432546282977</v>
      </c>
      <c r="F78" s="28">
        <f>Structure!F78/Structure!$H78*1</f>
        <v>3.307505591065043</v>
      </c>
      <c r="G78" s="28">
        <f>Structure!G78/Structure!$H78*1</f>
        <v>3.646681253207229</v>
      </c>
      <c r="H78" s="28">
        <v>1</v>
      </c>
    </row>
    <row r="79" spans="1:8" hidden="1">
      <c r="A79" s="26">
        <v>36996</v>
      </c>
      <c r="B79" s="28">
        <f>Structure!B79/Structure!$H79*1</f>
        <v>4.3172140416579747</v>
      </c>
      <c r="C79" s="28">
        <f>Structure!C79/Structure!$H79*1</f>
        <v>4.0043665266859536</v>
      </c>
      <c r="D79" s="28">
        <f>Structure!D79/Structure!$H79*1</f>
        <v>3.7018890477509818</v>
      </c>
      <c r="E79" s="28">
        <f>Structure!E79/Structure!$H79*1</f>
        <v>3.6151617934846678</v>
      </c>
      <c r="F79" s="28">
        <f>Structure!F79/Structure!$H79*1</f>
        <v>3.215633755900599</v>
      </c>
      <c r="G79" s="28">
        <f>Structure!G79/Structure!$H79*1</f>
        <v>3.5206139280436051</v>
      </c>
      <c r="H79" s="28">
        <v>1</v>
      </c>
    </row>
    <row r="80" spans="1:8" hidden="1">
      <c r="A80" s="26">
        <v>37026</v>
      </c>
      <c r="B80" s="28">
        <f>Structure!B80/Structure!$H80*1</f>
        <v>4.2322752819458929</v>
      </c>
      <c r="C80" s="28">
        <f>Structure!C80/Structure!$H80*1</f>
        <v>3.9200471664116754</v>
      </c>
      <c r="D80" s="28">
        <f>Structure!D80/Structure!$H80*1</f>
        <v>3.6417106657261318</v>
      </c>
      <c r="E80" s="28">
        <f>Structure!E80/Structure!$H80*1</f>
        <v>3.5573279775019748</v>
      </c>
      <c r="F80" s="28">
        <f>Structure!F80/Structure!$H80*1</f>
        <v>3.1796853881964595</v>
      </c>
      <c r="G80" s="28">
        <f>Structure!G80/Structure!$H80*1</f>
        <v>3.4597170036597</v>
      </c>
      <c r="H80" s="28">
        <v>1</v>
      </c>
    </row>
    <row r="81" spans="1:8" hidden="1">
      <c r="A81" s="26">
        <v>37057</v>
      </c>
      <c r="B81" s="28">
        <f>Structure!B81/Structure!$H81*1</f>
        <v>4.3899377832507955</v>
      </c>
      <c r="C81" s="28">
        <f>Structure!C81/Structure!$H81*1</f>
        <v>4.0646603752635935</v>
      </c>
      <c r="D81" s="28">
        <f>Structure!D81/Structure!$H81*1</f>
        <v>3.7873705430432967</v>
      </c>
      <c r="E81" s="28">
        <f>Structure!E81/Structure!$H81*1</f>
        <v>3.7059522810139534</v>
      </c>
      <c r="F81" s="28">
        <f>Structure!F81/Structure!$H81*1</f>
        <v>3.3336386701554361</v>
      </c>
      <c r="G81" s="28">
        <f>Structure!G81/Structure!$H81*1</f>
        <v>3.5969032366997684</v>
      </c>
      <c r="H81" s="28">
        <v>1</v>
      </c>
    </row>
    <row r="82" spans="1:8" hidden="1">
      <c r="A82" s="26">
        <v>37087</v>
      </c>
      <c r="B82" s="28">
        <f>Structure!B82/Structure!$H82*1</f>
        <v>4.4586874409367221</v>
      </c>
      <c r="C82" s="28">
        <f>Structure!C82/Structure!$H82*1</f>
        <v>4.127601306715003</v>
      </c>
      <c r="D82" s="28">
        <f>Structure!D82/Structure!$H82*1</f>
        <v>3.8280605964226058</v>
      </c>
      <c r="E82" s="28">
        <f>Structure!E82/Structure!$H82*1</f>
        <v>3.749724201904828</v>
      </c>
      <c r="F82" s="28">
        <f>Structure!F82/Structure!$H82*1</f>
        <v>3.3728186367768029</v>
      </c>
      <c r="G82" s="28">
        <f>Structure!G82/Structure!$H82*1</f>
        <v>3.6385039783845015</v>
      </c>
      <c r="H82" s="28">
        <v>1</v>
      </c>
    </row>
    <row r="83" spans="1:8" hidden="1">
      <c r="A83" s="26">
        <v>37118</v>
      </c>
      <c r="B83" s="28">
        <f>Structure!B83/Structure!$H83*1</f>
        <v>4.3526145531038827</v>
      </c>
      <c r="C83" s="28">
        <f>Structure!C83/Structure!$H83*1</f>
        <v>4.0330482608546996</v>
      </c>
      <c r="D83" s="28">
        <f>Structure!D83/Structure!$H83*1</f>
        <v>3.7174344734355556</v>
      </c>
      <c r="E83" s="28">
        <f>Structure!E83/Structure!$H83*1</f>
        <v>3.6409458955864267</v>
      </c>
      <c r="F83" s="28">
        <f>Structure!F83/Structure!$H83*1</f>
        <v>3.2387382547367229</v>
      </c>
      <c r="G83" s="28">
        <f>Structure!G83/Structure!$H83*1</f>
        <v>3.5457009943788695</v>
      </c>
      <c r="H83" s="28">
        <v>1</v>
      </c>
    </row>
    <row r="84" spans="1:8" hidden="1">
      <c r="A84" s="26">
        <v>37149</v>
      </c>
      <c r="B84" s="28">
        <f>Structure!B84/Structure!$H84*1</f>
        <v>4.6526018617859446</v>
      </c>
      <c r="C84" s="28">
        <f>Structure!C84/Structure!$H84*1</f>
        <v>4.305696154606502</v>
      </c>
      <c r="D84" s="28">
        <f>Structure!D84/Structure!$H84*1</f>
        <v>3.9884903222364203</v>
      </c>
      <c r="E84" s="28">
        <f>Structure!E84/Structure!$H84*1</f>
        <v>3.9022815053811386</v>
      </c>
      <c r="F84" s="28">
        <f>Structure!F84/Structure!$H84*1</f>
        <v>3.46232506639365</v>
      </c>
      <c r="G84" s="28">
        <f>Structure!G84/Structure!$H84*1</f>
        <v>3.8044139761527731</v>
      </c>
      <c r="H84" s="28">
        <v>1</v>
      </c>
    </row>
    <row r="85" spans="1:8" hidden="1">
      <c r="A85" s="26">
        <v>37179</v>
      </c>
      <c r="B85" s="28">
        <f>Structure!B85/Structure!$H85*1</f>
        <v>4.7325031856694961</v>
      </c>
      <c r="C85" s="28">
        <f>Structure!C85/Structure!$H85*1</f>
        <v>4.3802923596234491</v>
      </c>
      <c r="D85" s="28">
        <f>Structure!D85/Structure!$H85*1</f>
        <v>4.0603634605402652</v>
      </c>
      <c r="E85" s="28">
        <f>Structure!E85/Structure!$H85*1</f>
        <v>3.9741943860338731</v>
      </c>
      <c r="F85" s="28">
        <f>Structure!F85/Structure!$H85*1</f>
        <v>3.544836597886861</v>
      </c>
      <c r="G85" s="28">
        <f>Structure!G85/Structure!$H85*1</f>
        <v>3.8680237016939349</v>
      </c>
      <c r="H85" s="28">
        <v>1</v>
      </c>
    </row>
    <row r="86" spans="1:8" hidden="1">
      <c r="A86" s="26">
        <v>37210</v>
      </c>
      <c r="B86" s="28">
        <f>Structure!B86/Structure!$H86*1</f>
        <v>4.8897850795933522</v>
      </c>
      <c r="C86" s="28">
        <f>Structure!C86/Structure!$H86*1</f>
        <v>4.5250384496309382</v>
      </c>
      <c r="D86" s="28">
        <f>Structure!D86/Structure!$H86*1</f>
        <v>4.2007156632706497</v>
      </c>
      <c r="E86" s="28">
        <f>Structure!E86/Structure!$H86*1</f>
        <v>4.1064737534408264</v>
      </c>
      <c r="F86" s="28">
        <f>Structure!F86/Structure!$H86*1</f>
        <v>3.6772407294291325</v>
      </c>
      <c r="G86" s="28">
        <f>Structure!G86/Structure!$H86*1</f>
        <v>3.9913185271106486</v>
      </c>
      <c r="H86" s="28">
        <v>1</v>
      </c>
    </row>
    <row r="87" spans="1:8" hidden="1">
      <c r="A87" s="26">
        <v>37240</v>
      </c>
      <c r="B87" s="28">
        <f>Structure!B87/Structure!$H87*1</f>
        <v>4.8189091832681239</v>
      </c>
      <c r="C87" s="28">
        <f>Structure!C87/Structure!$H87*1</f>
        <v>4.4615200539082585</v>
      </c>
      <c r="D87" s="28">
        <f>Structure!D87/Structure!$H87*1</f>
        <v>4.1361543147388709</v>
      </c>
      <c r="E87" s="28">
        <f>Structure!E87/Structure!$H87*1</f>
        <v>4.0476717868563616</v>
      </c>
      <c r="F87" s="28">
        <f>Structure!F87/Structure!$H87*1</f>
        <v>3.6158305917423315</v>
      </c>
      <c r="G87" s="28">
        <f>Structure!G87/Structure!$H87*1</f>
        <v>3.9376340063911202</v>
      </c>
      <c r="H87" s="28">
        <v>1</v>
      </c>
    </row>
    <row r="88" spans="1:8" hidden="1">
      <c r="A88" s="26">
        <v>37271</v>
      </c>
      <c r="B88" s="28">
        <f>Structure!B88/Structure!$H88*1</f>
        <v>4.8325156447678452</v>
      </c>
      <c r="C88" s="28">
        <f>Structure!C88/Structure!$H88*1</f>
        <v>4.4759386085895372</v>
      </c>
      <c r="D88" s="28">
        <f>Structure!D88/Structure!$H88*1</f>
        <v>4.1660920277976468</v>
      </c>
      <c r="E88" s="28">
        <f>Structure!E88/Structure!$H88*1</f>
        <v>4.0751208699138894</v>
      </c>
      <c r="F88" s="28">
        <f>Structure!F88/Structure!$H88*1</f>
        <v>3.6302822994003008</v>
      </c>
      <c r="G88" s="28">
        <f>Structure!G88/Structure!$H88*1</f>
        <v>3.969255752074095</v>
      </c>
      <c r="H88" s="28">
        <v>1</v>
      </c>
    </row>
    <row r="89" spans="1:8" hidden="1">
      <c r="A89" s="26">
        <v>37302</v>
      </c>
      <c r="B89" s="28">
        <f>Structure!B89/Structure!$H89*1</f>
        <v>4.6983889353240684</v>
      </c>
      <c r="C89" s="28">
        <f>Structure!C89/Structure!$H89*1</f>
        <v>4.3576102042804115</v>
      </c>
      <c r="D89" s="28">
        <f>Structure!D89/Structure!$H89*1</f>
        <v>4.0467782071237677</v>
      </c>
      <c r="E89" s="28">
        <f>Structure!E89/Structure!$H89*1</f>
        <v>3.956340033240922</v>
      </c>
      <c r="F89" s="28">
        <f>Structure!F89/Structure!$H89*1</f>
        <v>3.5283318660582017</v>
      </c>
      <c r="G89" s="28">
        <f>Structure!G89/Structure!$H89*1</f>
        <v>3.8515842551910993</v>
      </c>
      <c r="H89" s="28">
        <v>1</v>
      </c>
    </row>
    <row r="90" spans="1:8" hidden="1">
      <c r="A90" s="26">
        <v>37330</v>
      </c>
      <c r="B90" s="28">
        <f>Structure!B90/Structure!$H90*1</f>
        <v>4.409361101907928</v>
      </c>
      <c r="C90" s="28">
        <f>Structure!C90/Structure!$H90*1</f>
        <v>4.0910476556015203</v>
      </c>
      <c r="D90" s="28">
        <f>Structure!D90/Structure!$H90*1</f>
        <v>3.7920788713651303</v>
      </c>
      <c r="E90" s="28">
        <f>Structure!E90/Structure!$H90*1</f>
        <v>3.7027624515473683</v>
      </c>
      <c r="F90" s="28">
        <f>Structure!F90/Structure!$H90*1</f>
        <v>3.2988138736234407</v>
      </c>
      <c r="G90" s="28">
        <f>Structure!G90/Structure!$H90*1</f>
        <v>3.6052573018943366</v>
      </c>
      <c r="H90" s="28">
        <v>1</v>
      </c>
    </row>
    <row r="91" spans="1:8" hidden="1">
      <c r="A91" s="26">
        <v>37361</v>
      </c>
      <c r="B91" s="28">
        <f>Structure!B91/Structure!$H91*1</f>
        <v>4.3395467442212343</v>
      </c>
      <c r="C91" s="28">
        <f>Structure!C91/Structure!$H91*1</f>
        <v>4.0263188974969459</v>
      </c>
      <c r="D91" s="28">
        <f>Structure!D91/Structure!$H91*1</f>
        <v>3.733716806589999</v>
      </c>
      <c r="E91" s="28">
        <f>Structure!E91/Structure!$H91*1</f>
        <v>3.6549657760951457</v>
      </c>
      <c r="F91" s="28">
        <f>Structure!F91/Structure!$H91*1</f>
        <v>3.2613295085774099</v>
      </c>
      <c r="G91" s="28">
        <f>Structure!G91/Structure!$H91*1</f>
        <v>3.5577088187846559</v>
      </c>
      <c r="H91" s="28">
        <v>1</v>
      </c>
    </row>
    <row r="92" spans="1:8" hidden="1">
      <c r="A92" s="26">
        <v>37391</v>
      </c>
      <c r="B92" s="28">
        <f>Structure!B92/Structure!$H92*1</f>
        <v>4.5156687166009855</v>
      </c>
      <c r="C92" s="28">
        <f>Structure!C92/Structure!$H92*1</f>
        <v>4.1881113519564774</v>
      </c>
      <c r="D92" s="28">
        <f>Structure!D92/Structure!$H92*1</f>
        <v>3.8838654845467375</v>
      </c>
      <c r="E92" s="28">
        <f>Structure!E92/Structure!$H92*1</f>
        <v>3.8020286356803448</v>
      </c>
      <c r="F92" s="28">
        <f>Structure!F92/Structure!$H92*1</f>
        <v>3.3914338298117501</v>
      </c>
      <c r="G92" s="28">
        <f>Structure!G92/Structure!$H92*1</f>
        <v>3.7014451719171282</v>
      </c>
      <c r="H92" s="28">
        <v>1</v>
      </c>
    </row>
    <row r="93" spans="1:8" hidden="1">
      <c r="A93" s="26">
        <v>37422</v>
      </c>
      <c r="B93" s="28">
        <f>Structure!B93/Structure!$H93*1</f>
        <v>4.4307403441977495</v>
      </c>
      <c r="C93" s="28">
        <f>Structure!C93/Structure!$H93*1</f>
        <v>4.1112236611686725</v>
      </c>
      <c r="D93" s="28">
        <f>Structure!D93/Structure!$H93*1</f>
        <v>3.8078641622307252</v>
      </c>
      <c r="E93" s="28">
        <f>Structure!E93/Structure!$H93*1</f>
        <v>3.7282888197971427</v>
      </c>
      <c r="F93" s="28">
        <f>Structure!F93/Structure!$H93*1</f>
        <v>3.3199340502255321</v>
      </c>
      <c r="G93" s="28">
        <f>Structure!G93/Structure!$H93*1</f>
        <v>3.6316828079693049</v>
      </c>
      <c r="H93" s="28">
        <v>1</v>
      </c>
    </row>
    <row r="94" spans="1:8" hidden="1">
      <c r="A94" s="26">
        <v>37452</v>
      </c>
      <c r="B94" s="28">
        <f>Structure!B94/Structure!$H94*1</f>
        <v>4.3784425469936084</v>
      </c>
      <c r="C94" s="28">
        <f>Structure!C94/Structure!$H94*1</f>
        <v>4.0647294524804813</v>
      </c>
      <c r="D94" s="28">
        <f>Structure!D94/Structure!$H94*1</f>
        <v>3.7607982761304624</v>
      </c>
      <c r="E94" s="28">
        <f>Structure!E94/Structure!$H94*1</f>
        <v>3.6800615233498299</v>
      </c>
      <c r="F94" s="28">
        <f>Structure!F94/Structure!$H94*1</f>
        <v>3.2716607566911247</v>
      </c>
      <c r="G94" s="28">
        <f>Structure!G94/Structure!$H94*1</f>
        <v>3.5863009466902898</v>
      </c>
      <c r="H94" s="28">
        <v>1</v>
      </c>
    </row>
    <row r="95" spans="1:8" hidden="1">
      <c r="A95" s="26">
        <v>37483</v>
      </c>
      <c r="B95" s="28">
        <f>Structure!B95/Structure!$H95*1</f>
        <v>4.3139912713906519</v>
      </c>
      <c r="C95" s="28">
        <f>Structure!C95/Structure!$H95*1</f>
        <v>4.0093758085028792</v>
      </c>
      <c r="D95" s="28">
        <f>Structure!D95/Structure!$H95*1</f>
        <v>3.6925324953342495</v>
      </c>
      <c r="E95" s="28">
        <f>Structure!E95/Structure!$H95*1</f>
        <v>3.6141506140881821</v>
      </c>
      <c r="F95" s="28">
        <f>Structure!F95/Structure!$H95*1</f>
        <v>3.201893468589553</v>
      </c>
      <c r="G95" s="28">
        <f>Structure!G95/Structure!$H95*1</f>
        <v>3.525081124607619</v>
      </c>
      <c r="H95" s="28">
        <v>1</v>
      </c>
    </row>
    <row r="96" spans="1:8" hidden="1">
      <c r="A96" s="26">
        <v>37514</v>
      </c>
      <c r="B96" s="28">
        <f>Structure!B96/Structure!$H96*1</f>
        <v>4.238009693167367</v>
      </c>
      <c r="C96" s="28">
        <f>Structure!C96/Structure!$H96*1</f>
        <v>3.9451614408310851</v>
      </c>
      <c r="D96" s="28">
        <f>Structure!D96/Structure!$H96*1</f>
        <v>3.6347562567821403</v>
      </c>
      <c r="E96" s="28">
        <f>Structure!E96/Structure!$H96*1</f>
        <v>3.5540420104136206</v>
      </c>
      <c r="F96" s="28">
        <f>Structure!F96/Structure!$H96*1</f>
        <v>3.1514519623370294</v>
      </c>
      <c r="G96" s="28">
        <f>Structure!G96/Structure!$H96*1</f>
        <v>3.465486835009485</v>
      </c>
      <c r="H96" s="28">
        <v>1</v>
      </c>
    </row>
    <row r="97" spans="1:8" hidden="1">
      <c r="A97" s="26">
        <v>37544</v>
      </c>
      <c r="B97" s="28">
        <f>Structure!B97/Structure!$H97*1</f>
        <v>4.3955851130943957</v>
      </c>
      <c r="C97" s="28">
        <f>Structure!C97/Structure!$H97*1</f>
        <v>4.0932902618979004</v>
      </c>
      <c r="D97" s="28">
        <f>Structure!D97/Structure!$H97*1</f>
        <v>3.7500703970897775</v>
      </c>
      <c r="E97" s="28">
        <f>Structure!E97/Structure!$H97*1</f>
        <v>3.6679317577959454</v>
      </c>
      <c r="F97" s="28">
        <f>Structure!F97/Structure!$H97*1</f>
        <v>3.2286918792672528</v>
      </c>
      <c r="G97" s="28">
        <f>Structure!G97/Structure!$H97*1</f>
        <v>3.5832617689880077</v>
      </c>
      <c r="H97" s="28">
        <v>1</v>
      </c>
    </row>
    <row r="98" spans="1:8" hidden="1">
      <c r="A98" s="26">
        <v>37575</v>
      </c>
      <c r="B98" s="28">
        <f>Structure!B98/Structure!$H98*1</f>
        <v>4.4228862850392048</v>
      </c>
      <c r="C98" s="28">
        <f>Structure!C98/Structure!$H98*1</f>
        <v>4.1210007335940748</v>
      </c>
      <c r="D98" s="28">
        <f>Structure!D98/Structure!$H98*1</f>
        <v>3.7917178186806413</v>
      </c>
      <c r="E98" s="28">
        <f>Structure!E98/Structure!$H98*1</f>
        <v>3.7097056533305359</v>
      </c>
      <c r="F98" s="28">
        <f>Structure!F98/Structure!$H98*1</f>
        <v>3.2534537656380302</v>
      </c>
      <c r="G98" s="28">
        <f>Structure!G98/Structure!$H98*1</f>
        <v>3.6289468403458121</v>
      </c>
      <c r="H98" s="28">
        <v>1</v>
      </c>
    </row>
    <row r="99" spans="1:8" hidden="1">
      <c r="A99" s="26">
        <v>37605</v>
      </c>
      <c r="B99" s="28">
        <f>Structure!B99/Structure!$H99*1</f>
        <v>4.1908221623224176</v>
      </c>
      <c r="C99" s="28">
        <f>Structure!C99/Structure!$H99*1</f>
        <v>3.9117026772439338</v>
      </c>
      <c r="D99" s="28">
        <f>Structure!D99/Structure!$H99*1</f>
        <v>3.6021872035186413</v>
      </c>
      <c r="E99" s="28">
        <f>Structure!E99/Structure!$H99*1</f>
        <v>3.5269703576579254</v>
      </c>
      <c r="F99" s="28">
        <f>Structure!F99/Structure!$H99*1</f>
        <v>3.1313368969670767</v>
      </c>
      <c r="G99" s="28">
        <f>Structure!G99/Structure!$H99*1</f>
        <v>3.4382693282537846</v>
      </c>
      <c r="H99" s="28">
        <v>1</v>
      </c>
    </row>
    <row r="100" spans="1:8" hidden="1">
      <c r="A100" s="26">
        <v>37636</v>
      </c>
      <c r="B100" s="28">
        <f>Structure!B100/Structure!$H100*1</f>
        <v>4.1244054301763997</v>
      </c>
      <c r="C100" s="28">
        <f>Structure!C100/Structure!$H100*1</f>
        <v>3.8575010767535161</v>
      </c>
      <c r="D100" s="28">
        <f>Structure!D100/Structure!$H100*1</f>
        <v>3.5555071892963008</v>
      </c>
      <c r="E100" s="28">
        <f>Structure!E100/Structure!$H100*1</f>
        <v>3.4694986693370473</v>
      </c>
      <c r="F100" s="28">
        <f>Structure!F100/Structure!$H100*1</f>
        <v>3.0481460472459676</v>
      </c>
      <c r="G100" s="28">
        <f>Structure!G100/Structure!$H100*1</f>
        <v>3.3922636000451294</v>
      </c>
      <c r="H100" s="28">
        <v>1</v>
      </c>
    </row>
    <row r="101" spans="1:8" hidden="1">
      <c r="A101" s="26">
        <v>37667</v>
      </c>
      <c r="B101" s="28">
        <f>Structure!B101/Structure!$H101*1</f>
        <v>4.0501139541739599</v>
      </c>
      <c r="C101" s="28">
        <f>Structure!C101/Structure!$H101*1</f>
        <v>3.7959299869308825</v>
      </c>
      <c r="D101" s="28">
        <f>Structure!D101/Structure!$H101*1</f>
        <v>3.487446399492184</v>
      </c>
      <c r="E101" s="28">
        <f>Structure!E101/Structure!$H101*1</f>
        <v>3.4027812454074398</v>
      </c>
      <c r="F101" s="28">
        <f>Structure!F101/Structure!$H101*1</f>
        <v>2.9818518979144715</v>
      </c>
      <c r="G101" s="28">
        <f>Structure!G101/Structure!$H101*1</f>
        <v>3.3286750030699297</v>
      </c>
      <c r="H101" s="28">
        <v>1</v>
      </c>
    </row>
    <row r="102" spans="1:8" hidden="1">
      <c r="A102" s="26">
        <v>37695</v>
      </c>
      <c r="B102" s="28">
        <f>Structure!B102/Structure!$H102*1</f>
        <v>4.2685492313733029</v>
      </c>
      <c r="C102" s="28">
        <f>Structure!C102/Structure!$H102*1</f>
        <v>3.9979642024203881</v>
      </c>
      <c r="D102" s="28">
        <f>Structure!D102/Structure!$H102*1</f>
        <v>3.6685350724690964</v>
      </c>
      <c r="E102" s="28">
        <f>Structure!E102/Structure!$H102*1</f>
        <v>3.5708784785183489</v>
      </c>
      <c r="F102" s="28">
        <f>Structure!F102/Structure!$H102*1</f>
        <v>3.1230471709533902</v>
      </c>
      <c r="G102" s="28">
        <f>Structure!G102/Structure!$H102*1</f>
        <v>3.4941492444794311</v>
      </c>
      <c r="H102" s="28">
        <v>1</v>
      </c>
    </row>
    <row r="103" spans="1:8" hidden="1">
      <c r="A103" s="26">
        <v>37726</v>
      </c>
      <c r="B103" s="28">
        <f>Structure!B103/Structure!$H103*1</f>
        <v>4.4958998920252018</v>
      </c>
      <c r="C103" s="28">
        <f>Structure!C103/Structure!$H103*1</f>
        <v>4.2067734796578513</v>
      </c>
      <c r="D103" s="28">
        <f>Structure!D103/Structure!$H103*1</f>
        <v>3.8710981995964091</v>
      </c>
      <c r="E103" s="28">
        <f>Structure!E103/Structure!$H103*1</f>
        <v>3.7716408819245921</v>
      </c>
      <c r="F103" s="28">
        <f>Structure!F103/Structure!$H103*1</f>
        <v>3.3079217158698766</v>
      </c>
      <c r="G103" s="28">
        <f>Structure!G103/Structure!$H103*1</f>
        <v>3.6886976289392175</v>
      </c>
      <c r="H103" s="28">
        <v>1</v>
      </c>
    </row>
    <row r="104" spans="1:8" hidden="1">
      <c r="A104" s="26">
        <v>37756</v>
      </c>
      <c r="B104" s="28">
        <f>Structure!B104/Structure!$H104*1</f>
        <v>4.34206747074965</v>
      </c>
      <c r="C104" s="28">
        <f>Structure!C104/Structure!$H104*1</f>
        <v>4.057688853640907</v>
      </c>
      <c r="D104" s="28">
        <f>Structure!D104/Structure!$H104*1</f>
        <v>3.7334419015220734</v>
      </c>
      <c r="E104" s="28">
        <f>Structure!E104/Structure!$H104*1</f>
        <v>3.6438827491723029</v>
      </c>
      <c r="F104" s="28">
        <f>Structure!F104/Structure!$H104*1</f>
        <v>3.1930476315638736</v>
      </c>
      <c r="G104" s="28">
        <f>Structure!G104/Structure!$H104*1</f>
        <v>3.5650291771767946</v>
      </c>
      <c r="H104" s="28">
        <v>1</v>
      </c>
    </row>
    <row r="105" spans="1:8" hidden="1">
      <c r="A105" s="26">
        <v>37787</v>
      </c>
      <c r="B105" s="28">
        <f>Structure!B105/Structure!$H105*1</f>
        <v>4.2564044736678843</v>
      </c>
      <c r="C105" s="28">
        <f>Structure!C105/Structure!$H105*1</f>
        <v>3.9754645404185904</v>
      </c>
      <c r="D105" s="28">
        <f>Structure!D105/Structure!$H105*1</f>
        <v>3.6523188838635434</v>
      </c>
      <c r="E105" s="28">
        <f>Structure!E105/Structure!$H105*1</f>
        <v>3.5633647212850463</v>
      </c>
      <c r="F105" s="28">
        <f>Structure!F105/Structure!$H105*1</f>
        <v>3.1398490338566627</v>
      </c>
      <c r="G105" s="28">
        <f>Structure!G105/Structure!$H105*1</f>
        <v>3.4806694617297467</v>
      </c>
      <c r="H105" s="28">
        <v>1</v>
      </c>
    </row>
    <row r="106" spans="1:8" hidden="1">
      <c r="A106" s="26">
        <v>37817</v>
      </c>
      <c r="B106" s="28">
        <f>Structure!B106/Structure!$H106*1</f>
        <v>4.2460545352614165</v>
      </c>
      <c r="C106" s="28">
        <f>Structure!C106/Structure!$H106*1</f>
        <v>3.9657859869683332</v>
      </c>
      <c r="D106" s="28">
        <f>Structure!D106/Structure!$H106*1</f>
        <v>3.6350136764652832</v>
      </c>
      <c r="E106" s="28">
        <f>Structure!E106/Structure!$H106*1</f>
        <v>3.5472155210849516</v>
      </c>
      <c r="F106" s="28">
        <f>Structure!F106/Structure!$H106*1</f>
        <v>3.0963997181038549</v>
      </c>
      <c r="G106" s="28">
        <f>Structure!G106/Structure!$H106*1</f>
        <v>3.4733218367708751</v>
      </c>
      <c r="H106" s="28">
        <v>1</v>
      </c>
    </row>
    <row r="107" spans="1:8" hidden="1">
      <c r="A107" s="26">
        <v>37848</v>
      </c>
      <c r="B107" s="28">
        <f>Structure!B107/Structure!$H107*1</f>
        <v>4.1802856497406573</v>
      </c>
      <c r="C107" s="28">
        <f>Structure!C107/Structure!$H107*1</f>
        <v>3.9068962707550412</v>
      </c>
      <c r="D107" s="28">
        <f>Structure!D107/Structure!$H107*1</f>
        <v>3.5663061645998004</v>
      </c>
      <c r="E107" s="28">
        <f>Structure!E107/Structure!$H107*1</f>
        <v>3.4824234991341219</v>
      </c>
      <c r="F107" s="28">
        <f>Structure!F107/Structure!$H107*1</f>
        <v>3.0317535198602004</v>
      </c>
      <c r="G107" s="28">
        <f>Structure!G107/Structure!$H107*1</f>
        <v>3.4115860837064513</v>
      </c>
      <c r="H107" s="28">
        <v>1</v>
      </c>
    </row>
    <row r="108" spans="1:8" hidden="1">
      <c r="A108" s="26">
        <v>37879</v>
      </c>
      <c r="B108" s="28">
        <f>Structure!B108/Structure!$H108*1</f>
        <v>4.3043756420323769</v>
      </c>
      <c r="C108" s="28">
        <f>Structure!C108/Structure!$H108*1</f>
        <v>4.0211920344249092</v>
      </c>
      <c r="D108" s="28">
        <f>Structure!D108/Structure!$H108*1</f>
        <v>3.6758797274296766</v>
      </c>
      <c r="E108" s="28">
        <f>Structure!E108/Structure!$H108*1</f>
        <v>3.5835545942302316</v>
      </c>
      <c r="F108" s="28">
        <f>Structure!F108/Structure!$H108*1</f>
        <v>3.1108992957845438</v>
      </c>
      <c r="G108" s="28">
        <f>Structure!G108/Structure!$H108*1</f>
        <v>3.5131505568555679</v>
      </c>
      <c r="H108" s="28">
        <v>1</v>
      </c>
    </row>
    <row r="109" spans="1:8" hidden="1">
      <c r="A109" s="26">
        <v>37909</v>
      </c>
      <c r="B109" s="28">
        <f>Structure!B109/Structure!$H109*1</f>
        <v>4.2878802916721366</v>
      </c>
      <c r="C109" s="28">
        <f>Structure!C109/Structure!$H109*1</f>
        <v>4.0082439159452772</v>
      </c>
      <c r="D109" s="28">
        <f>Structure!D109/Structure!$H109*1</f>
        <v>3.651627822880859</v>
      </c>
      <c r="E109" s="28">
        <f>Structure!E109/Structure!$H109*1</f>
        <v>3.5572568145336096</v>
      </c>
      <c r="F109" s="28">
        <f>Structure!F109/Structure!$H109*1</f>
        <v>3.1021294864875655</v>
      </c>
      <c r="G109" s="28">
        <f>Structure!G109/Structure!$H109*1</f>
        <v>3.482878482611814</v>
      </c>
      <c r="H109" s="28">
        <v>1</v>
      </c>
    </row>
    <row r="110" spans="1:8" hidden="1">
      <c r="A110" s="26">
        <v>37940</v>
      </c>
      <c r="B110" s="28">
        <f>Structure!B110/Structure!$H110*1</f>
        <v>4.2473262333527071</v>
      </c>
      <c r="C110" s="28">
        <f>Structure!C110/Structure!$H110*1</f>
        <v>3.9722207650696246</v>
      </c>
      <c r="D110" s="28">
        <f>Structure!D110/Structure!$H110*1</f>
        <v>3.63522418993665</v>
      </c>
      <c r="E110" s="28">
        <f>Structure!E110/Structure!$H110*1</f>
        <v>3.536351425929058</v>
      </c>
      <c r="F110" s="28">
        <f>Structure!F110/Structure!$H110*1</f>
        <v>3.0370618209030087</v>
      </c>
      <c r="G110" s="28">
        <f>Structure!G110/Structure!$H110*1</f>
        <v>3.4749681513303874</v>
      </c>
      <c r="H110" s="28">
        <v>1</v>
      </c>
    </row>
    <row r="111" spans="1:8" hidden="1">
      <c r="A111" s="26">
        <v>37970</v>
      </c>
      <c r="B111" s="28">
        <f>Structure!B111/Structure!$H111*1</f>
        <v>4.1747759484051343</v>
      </c>
      <c r="C111" s="28">
        <f>Structure!C111/Structure!$H111*1</f>
        <v>3.9117427120822406</v>
      </c>
      <c r="D111" s="28">
        <f>Structure!D111/Structure!$H111*1</f>
        <v>3.5819094593605061</v>
      </c>
      <c r="E111" s="28">
        <f>Structure!E111/Structure!$H111*1</f>
        <v>3.4817536351521015</v>
      </c>
      <c r="F111" s="28">
        <f>Structure!F111/Structure!$H111*1</f>
        <v>3.0169561746758884</v>
      </c>
      <c r="G111" s="28">
        <f>Structure!G111/Structure!$H111*1</f>
        <v>3.4148798353717025</v>
      </c>
      <c r="H111" s="28">
        <v>1</v>
      </c>
    </row>
    <row r="112" spans="1:8" hidden="1">
      <c r="A112" s="26">
        <v>38001</v>
      </c>
      <c r="B112" s="28">
        <f>Structure!B112/Structure!$H112*1</f>
        <v>4.2065247926040676</v>
      </c>
      <c r="C112" s="28">
        <f>Structure!C112/Structure!$H112*1</f>
        <v>3.9448819845648835</v>
      </c>
      <c r="D112" s="28">
        <f>Structure!D112/Structure!$H112*1</f>
        <v>3.6155254580682823</v>
      </c>
      <c r="E112" s="28">
        <f>Structure!E112/Structure!$H112*1</f>
        <v>3.493093479985093</v>
      </c>
      <c r="F112" s="28">
        <f>Structure!F112/Structure!$H112*1</f>
        <v>2.9387590863996951</v>
      </c>
      <c r="G112" s="28">
        <f>Structure!G112/Structure!$H112*1</f>
        <v>3.4441860769545047</v>
      </c>
      <c r="H112" s="28">
        <v>1</v>
      </c>
    </row>
    <row r="113" spans="1:8" hidden="1">
      <c r="A113" s="26">
        <v>38032</v>
      </c>
      <c r="B113" s="28">
        <f>Structure!B113/Structure!$H113*1</f>
        <v>4.0932391472374965</v>
      </c>
      <c r="C113" s="28">
        <f>Structure!C113/Structure!$H113*1</f>
        <v>3.8410524186980299</v>
      </c>
      <c r="D113" s="28">
        <f>Structure!D113/Structure!$H113*1</f>
        <v>3.510767742577154</v>
      </c>
      <c r="E113" s="28">
        <f>Structure!E113/Structure!$H113*1</f>
        <v>3.3880340070891823</v>
      </c>
      <c r="F113" s="28">
        <f>Structure!F113/Structure!$H113*1</f>
        <v>2.8621868352750299</v>
      </c>
      <c r="G113" s="28">
        <f>Structure!G113/Structure!$H113*1</f>
        <v>3.3379347472364955</v>
      </c>
      <c r="H113" s="28">
        <v>1</v>
      </c>
    </row>
    <row r="114" spans="1:8" hidden="1">
      <c r="A114" s="26">
        <v>38061</v>
      </c>
      <c r="B114" s="28">
        <f>Structure!B114/Structure!$H114*1</f>
        <v>4.1033659888202596</v>
      </c>
      <c r="C114" s="28">
        <f>Structure!C114/Structure!$H114*1</f>
        <v>3.8505346978892336</v>
      </c>
      <c r="D114" s="28">
        <f>Structure!D114/Structure!$H114*1</f>
        <v>3.5118545149466729</v>
      </c>
      <c r="E114" s="28">
        <f>Structure!E114/Structure!$H114*1</f>
        <v>3.3912832996733178</v>
      </c>
      <c r="F114" s="28">
        <f>Structure!F114/Structure!$H114*1</f>
        <v>2.8930489937921919</v>
      </c>
      <c r="G114" s="28">
        <f>Structure!G114/Structure!$H114*1</f>
        <v>3.3353013361117898</v>
      </c>
      <c r="H114" s="28">
        <v>1</v>
      </c>
    </row>
    <row r="115" spans="1:8" hidden="1">
      <c r="A115" s="26">
        <v>38092</v>
      </c>
      <c r="B115" s="28">
        <f>Structure!B115/Structure!$H115*1</f>
        <v>4.0129513940701527</v>
      </c>
      <c r="C115" s="28">
        <f>Structure!C115/Structure!$H115*1</f>
        <v>3.7666931521034024</v>
      </c>
      <c r="D115" s="28">
        <f>Structure!D115/Structure!$H115*1</f>
        <v>3.4337611076638219</v>
      </c>
      <c r="E115" s="28">
        <f>Structure!E115/Structure!$H115*1</f>
        <v>3.317346979687819</v>
      </c>
      <c r="F115" s="28">
        <f>Structure!F115/Structure!$H115*1</f>
        <v>2.8267949778870807</v>
      </c>
      <c r="G115" s="28">
        <f>Structure!G115/Structure!$H115*1</f>
        <v>3.2633690151462718</v>
      </c>
      <c r="H115" s="28">
        <v>1</v>
      </c>
    </row>
    <row r="116" spans="1:8" hidden="1">
      <c r="A116" s="26">
        <v>38122</v>
      </c>
      <c r="B116" s="28">
        <f>Structure!B116/Structure!$H116*1</f>
        <v>3.9585295979758328</v>
      </c>
      <c r="C116" s="28">
        <f>Structure!C116/Structure!$H116*1</f>
        <v>3.7120835325208192</v>
      </c>
      <c r="D116" s="28">
        <f>Structure!D116/Structure!$H116*1</f>
        <v>3.3882081960746775</v>
      </c>
      <c r="E116" s="28">
        <f>Structure!E116/Structure!$H116*1</f>
        <v>3.2764429459671995</v>
      </c>
      <c r="F116" s="28">
        <f>Structure!F116/Structure!$H116*1</f>
        <v>2.7799969506141911</v>
      </c>
      <c r="G116" s="28">
        <f>Structure!G116/Structure!$H116*1</f>
        <v>3.2259767428514223</v>
      </c>
      <c r="H116" s="28">
        <v>1</v>
      </c>
    </row>
    <row r="117" spans="1:8" hidden="1">
      <c r="A117" s="26">
        <v>38153</v>
      </c>
      <c r="B117" s="28">
        <f>Structure!B117/Structure!$H117*1</f>
        <v>4.0858203365467221</v>
      </c>
      <c r="C117" s="28">
        <f>Structure!C117/Structure!$H117*1</f>
        <v>3.8284570494575361</v>
      </c>
      <c r="D117" s="28">
        <f>Structure!D117/Structure!$H117*1</f>
        <v>3.4982579237876492</v>
      </c>
      <c r="E117" s="28">
        <f>Structure!E117/Structure!$H117*1</f>
        <v>3.3849783029096403</v>
      </c>
      <c r="F117" s="28">
        <f>Structure!F117/Structure!$H117*1</f>
        <v>2.8708718888649289</v>
      </c>
      <c r="G117" s="28">
        <f>Structure!G117/Structure!$H117*1</f>
        <v>3.3333651977260708</v>
      </c>
      <c r="H117" s="28">
        <v>1</v>
      </c>
    </row>
    <row r="118" spans="1:8" hidden="1">
      <c r="A118" s="26">
        <v>38183</v>
      </c>
      <c r="B118" s="28">
        <f>Structure!B118/Structure!$H118*1</f>
        <v>3.8313476031247231</v>
      </c>
      <c r="C118" s="28">
        <f>Structure!C118/Structure!$H118*1</f>
        <v>3.5890090254626315</v>
      </c>
      <c r="D118" s="28">
        <f>Structure!D118/Structure!$H118*1</f>
        <v>3.2820208619889812</v>
      </c>
      <c r="E118" s="28">
        <f>Structure!E118/Structure!$H118*1</f>
        <v>3.1726808711819805</v>
      </c>
      <c r="F118" s="28">
        <f>Structure!F118/Structure!$H118*1</f>
        <v>2.6911630710793548</v>
      </c>
      <c r="G118" s="28">
        <f>Structure!G118/Structure!$H118*1</f>
        <v>3.124262961569773</v>
      </c>
      <c r="H118" s="28">
        <v>1</v>
      </c>
    </row>
    <row r="119" spans="1:8" hidden="1">
      <c r="A119" s="26">
        <v>38214</v>
      </c>
      <c r="B119" s="28">
        <f>Structure!B119/Structure!$H119*1</f>
        <v>3.8845224054451779</v>
      </c>
      <c r="C119" s="28">
        <f>Structure!C119/Structure!$H119*1</f>
        <v>3.6389266263768349</v>
      </c>
      <c r="D119" s="28">
        <f>Structure!D119/Structure!$H119*1</f>
        <v>3.3222941441852969</v>
      </c>
      <c r="E119" s="28">
        <f>Structure!E119/Structure!$H119*1</f>
        <v>3.2105824398222569</v>
      </c>
      <c r="F119" s="28">
        <f>Structure!F119/Structure!$H119*1</f>
        <v>2.7308466574837174</v>
      </c>
      <c r="G119" s="28">
        <f>Structure!G119/Structure!$H119*1</f>
        <v>3.1598336091443118</v>
      </c>
      <c r="H119" s="28">
        <v>1</v>
      </c>
    </row>
    <row r="120" spans="1:8" hidden="1">
      <c r="A120" s="26">
        <v>38245</v>
      </c>
      <c r="B120" s="28">
        <f>Structure!B120/Structure!$H120*1</f>
        <v>3.7098830154515419</v>
      </c>
      <c r="C120" s="28">
        <f>Structure!C120/Structure!$H120*1</f>
        <v>3.4776937179650944</v>
      </c>
      <c r="D120" s="28">
        <f>Structure!D120/Structure!$H120*1</f>
        <v>3.1702553217535145</v>
      </c>
      <c r="E120" s="28">
        <f>Structure!E120/Structure!$H120*1</f>
        <v>3.0636262294578263</v>
      </c>
      <c r="F120" s="28">
        <f>Structure!F120/Structure!$H120*1</f>
        <v>2.6003782631375159</v>
      </c>
      <c r="G120" s="28">
        <f>Structure!G120/Structure!$H120*1</f>
        <v>3.0161159269002313</v>
      </c>
      <c r="H120" s="28">
        <v>1</v>
      </c>
    </row>
    <row r="121" spans="1:8" hidden="1">
      <c r="A121" s="26">
        <v>38275</v>
      </c>
      <c r="B121" s="28">
        <f>Structure!B121/Structure!$H121*1</f>
        <v>3.6963361481672594</v>
      </c>
      <c r="C121" s="28">
        <f>Structure!C121/Structure!$H121*1</f>
        <v>3.4656520085586844</v>
      </c>
      <c r="D121" s="28">
        <f>Structure!D121/Structure!$H121*1</f>
        <v>3.1576638341172045</v>
      </c>
      <c r="E121" s="28">
        <f>Structure!E121/Structure!$H121*1</f>
        <v>3.0581426710908599</v>
      </c>
      <c r="F121" s="28">
        <f>Structure!F121/Structure!$H121*1</f>
        <v>2.6179238898450277</v>
      </c>
      <c r="G121" s="28">
        <f>Structure!G121/Structure!$H121*1</f>
        <v>3.006264917022607</v>
      </c>
      <c r="H121" s="28">
        <v>1</v>
      </c>
    </row>
    <row r="122" spans="1:8" hidden="1">
      <c r="A122" s="26">
        <v>38306</v>
      </c>
      <c r="B122" s="28">
        <f>Structure!B122/Structure!$H122*1</f>
        <v>3.7700149496561628</v>
      </c>
      <c r="C122" s="28">
        <f>Structure!C122/Structure!$H122*1</f>
        <v>3.5328369042399763</v>
      </c>
      <c r="D122" s="28">
        <f>Structure!D122/Structure!$H122*1</f>
        <v>3.2283824439346689</v>
      </c>
      <c r="E122" s="28">
        <f>Structure!E122/Structure!$H122*1</f>
        <v>3.1223282512690531</v>
      </c>
      <c r="F122" s="28">
        <f>Structure!F122/Structure!$H122*1</f>
        <v>2.6598628222590359</v>
      </c>
      <c r="G122" s="28">
        <f>Structure!G122/Structure!$H122*1</f>
        <v>3.0724395189403113</v>
      </c>
      <c r="H122" s="28">
        <v>1</v>
      </c>
    </row>
    <row r="123" spans="1:8" hidden="1">
      <c r="A123" s="26">
        <v>38336</v>
      </c>
      <c r="B123" s="28">
        <f>Structure!B123/Structure!$H123*1</f>
        <v>3.8737939958536294</v>
      </c>
      <c r="C123" s="28">
        <f>Structure!C123/Structure!$H123*1</f>
        <v>3.6329795772360747</v>
      </c>
      <c r="D123" s="28">
        <f>Structure!D123/Structure!$H123*1</f>
        <v>3.3263542635495233</v>
      </c>
      <c r="E123" s="28">
        <f>Structure!E123/Structure!$H123*1</f>
        <v>3.2131178349197609</v>
      </c>
      <c r="F123" s="28">
        <f>Structure!F123/Structure!$H123*1</f>
        <v>2.7385815418062722</v>
      </c>
      <c r="G123" s="28">
        <f>Structure!G123/Structure!$H123*1</f>
        <v>3.1616451148812343</v>
      </c>
      <c r="H123" s="28">
        <v>1</v>
      </c>
    </row>
    <row r="124" spans="1:8" hidden="1">
      <c r="A124" s="26">
        <v>38367</v>
      </c>
      <c r="B124" s="28">
        <f>Structure!B124/Structure!$H124*1</f>
        <v>3.7810847935323615</v>
      </c>
      <c r="C124" s="28">
        <f>Structure!C124/Structure!$H124*1</f>
        <v>3.5473179168826072</v>
      </c>
      <c r="D124" s="28">
        <f>Structure!D124/Structure!$H124*1</f>
        <v>3.251948071034394</v>
      </c>
      <c r="E124" s="28">
        <f>Structure!E124/Structure!$H124*1</f>
        <v>3.1404174826924929</v>
      </c>
      <c r="F124" s="28">
        <f>Structure!F124/Structure!$H124*1</f>
        <v>2.671745695132036</v>
      </c>
      <c r="G124" s="28">
        <f>Structure!G124/Structure!$H124*1</f>
        <v>3.0913251347160688</v>
      </c>
      <c r="H124" s="28">
        <v>1</v>
      </c>
    </row>
    <row r="125" spans="1:8" hidden="1">
      <c r="A125" s="26">
        <v>38398</v>
      </c>
      <c r="B125" s="28">
        <f>Structure!B125/Structure!$H125*1</f>
        <v>3.6618695549365956</v>
      </c>
      <c r="C125" s="28">
        <f>Structure!C125/Structure!$H125*1</f>
        <v>3.4340743610481077</v>
      </c>
      <c r="D125" s="28">
        <f>Structure!D125/Structure!$H125*1</f>
        <v>3.1554098185933341</v>
      </c>
      <c r="E125" s="28">
        <f>Structure!E125/Structure!$H125*1</f>
        <v>3.0406647469496155</v>
      </c>
      <c r="F125" s="28">
        <f>Structure!F125/Structure!$H125*1</f>
        <v>2.5892653812383273</v>
      </c>
      <c r="G125" s="28">
        <f>Structure!G125/Structure!$H125*1</f>
        <v>2.9927012544323359</v>
      </c>
      <c r="H125" s="28">
        <v>1</v>
      </c>
    </row>
    <row r="126" spans="1:8" hidden="1">
      <c r="A126" s="26">
        <v>38426</v>
      </c>
      <c r="B126" s="28">
        <f>Structure!B126/Structure!$H126*1</f>
        <v>3.6073208410964517</v>
      </c>
      <c r="C126" s="28">
        <f>Structure!C126/Structure!$H126*1</f>
        <v>3.3854244750734348</v>
      </c>
      <c r="D126" s="28">
        <f>Structure!D126/Structure!$H126*1</f>
        <v>3.0908488417430191</v>
      </c>
      <c r="E126" s="28">
        <f>Structure!E126/Structure!$H126*1</f>
        <v>2.9778199706909687</v>
      </c>
      <c r="F126" s="28">
        <f>Structure!F126/Structure!$H126*1</f>
        <v>2.4978057151614839</v>
      </c>
      <c r="G126" s="28">
        <f>Structure!G126/Structure!$H126*1</f>
        <v>2.9372758338083322</v>
      </c>
      <c r="H126" s="28">
        <v>1</v>
      </c>
    </row>
    <row r="127" spans="1:8" hidden="1">
      <c r="A127" s="26">
        <v>38457</v>
      </c>
      <c r="B127" s="28">
        <f>Structure!B127/Structure!$H127*1</f>
        <v>3.6520807197829743</v>
      </c>
      <c r="C127" s="28">
        <f>Structure!C127/Structure!$H127*1</f>
        <v>3.4229892394632997</v>
      </c>
      <c r="D127" s="28">
        <f>Structure!D127/Structure!$H127*1</f>
        <v>3.1287866312853905</v>
      </c>
      <c r="E127" s="28">
        <f>Structure!E127/Structure!$H127*1</f>
        <v>3.0182459299676982</v>
      </c>
      <c r="F127" s="28">
        <f>Structure!F127/Structure!$H127*1</f>
        <v>2.5576670429433777</v>
      </c>
      <c r="G127" s="28">
        <f>Structure!G127/Structure!$H127*1</f>
        <v>2.9727233663577195</v>
      </c>
      <c r="H127" s="28">
        <v>1</v>
      </c>
    </row>
    <row r="128" spans="1:8" hidden="1">
      <c r="A128" s="26">
        <v>38487</v>
      </c>
      <c r="B128" s="28">
        <f>Structure!B128/Structure!$H128*1</f>
        <v>3.6774707225823753</v>
      </c>
      <c r="C128" s="28">
        <f>Structure!C128/Structure!$H128*1</f>
        <v>3.4436287412470379</v>
      </c>
      <c r="D128" s="28">
        <f>Structure!D128/Structure!$H128*1</f>
        <v>3.1474937338334561</v>
      </c>
      <c r="E128" s="28">
        <f>Structure!E128/Structure!$H128*1</f>
        <v>3.035076661671686</v>
      </c>
      <c r="F128" s="28">
        <f>Structure!F128/Structure!$H128*1</f>
        <v>2.5634179733248637</v>
      </c>
      <c r="G128" s="28">
        <f>Structure!G128/Structure!$H128*1</f>
        <v>2.9909037938886764</v>
      </c>
      <c r="H128" s="28">
        <v>1</v>
      </c>
    </row>
    <row r="129" spans="1:8" hidden="1">
      <c r="A129" s="26">
        <v>38518</v>
      </c>
      <c r="B129" s="28">
        <f>Structure!B129/Structure!$H129*1</f>
        <v>3.5744274148529747</v>
      </c>
      <c r="C129" s="28">
        <f>Structure!C129/Structure!$H129*1</f>
        <v>3.3467022530504016</v>
      </c>
      <c r="D129" s="28">
        <f>Structure!D129/Structure!$H129*1</f>
        <v>3.0573582549366143</v>
      </c>
      <c r="E129" s="28">
        <f>Structure!E129/Structure!$H129*1</f>
        <v>2.9492888069814933</v>
      </c>
      <c r="F129" s="28">
        <f>Structure!F129/Structure!$H129*1</f>
        <v>2.5150019204560761</v>
      </c>
      <c r="G129" s="28">
        <f>Structure!G129/Structure!$H129*1</f>
        <v>2.9015852734794021</v>
      </c>
      <c r="H129" s="28">
        <v>1</v>
      </c>
    </row>
    <row r="130" spans="1:8" hidden="1">
      <c r="A130" s="26">
        <v>38548</v>
      </c>
      <c r="B130" s="28">
        <f>Structure!B130/Structure!$H130*1</f>
        <v>3.5169167377873913</v>
      </c>
      <c r="C130" s="28">
        <f>Structure!C130/Structure!$H130*1</f>
        <v>3.2932224245979618</v>
      </c>
      <c r="D130" s="28">
        <f>Structure!D130/Structure!$H130*1</f>
        <v>2.995313788268219</v>
      </c>
      <c r="E130" s="28">
        <f>Structure!E130/Structure!$H130*1</f>
        <v>2.8882535073491358</v>
      </c>
      <c r="F130" s="28">
        <f>Structure!F130/Structure!$H130*1</f>
        <v>2.4531488550587364</v>
      </c>
      <c r="G130" s="28">
        <f>Structure!G130/Structure!$H130*1</f>
        <v>2.8429555270575029</v>
      </c>
      <c r="H130" s="28">
        <v>1</v>
      </c>
    </row>
    <row r="131" spans="1:8" hidden="1">
      <c r="A131" s="26">
        <v>38579</v>
      </c>
      <c r="B131" s="28">
        <f>Structure!B131/Structure!$H131*1</f>
        <v>3.412708811866592</v>
      </c>
      <c r="C131" s="28">
        <f>Structure!C131/Structure!$H131*1</f>
        <v>3.1997930861289392</v>
      </c>
      <c r="D131" s="28">
        <f>Structure!D131/Structure!$H131*1</f>
        <v>2.8909626072264576</v>
      </c>
      <c r="E131" s="28">
        <f>Structure!E131/Structure!$H131*1</f>
        <v>2.7852574876856648</v>
      </c>
      <c r="F131" s="28">
        <f>Structure!F131/Structure!$H131*1</f>
        <v>2.3399334134698289</v>
      </c>
      <c r="G131" s="28">
        <f>Structure!G131/Structure!$H131*1</f>
        <v>2.7456064256548727</v>
      </c>
      <c r="H131" s="28">
        <v>1</v>
      </c>
    </row>
    <row r="132" spans="1:8" hidden="1">
      <c r="A132" s="26">
        <v>38610</v>
      </c>
      <c r="B132" s="28">
        <f>Structure!B132/Structure!$H132*1</f>
        <v>3.472602256971594</v>
      </c>
      <c r="C132" s="28">
        <f>Structure!C132/Structure!$H132*1</f>
        <v>3.2550487234244549</v>
      </c>
      <c r="D132" s="28">
        <f>Structure!D132/Structure!$H132*1</f>
        <v>2.9493534191290309</v>
      </c>
      <c r="E132" s="28">
        <f>Structure!E132/Structure!$H132*1</f>
        <v>2.8447858203052565</v>
      </c>
      <c r="F132" s="28">
        <f>Structure!F132/Structure!$H132*1</f>
        <v>2.3949542373744359</v>
      </c>
      <c r="G132" s="28">
        <f>Structure!G132/Structure!$H132*1</f>
        <v>2.8037744743188306</v>
      </c>
      <c r="H132" s="28">
        <v>1</v>
      </c>
    </row>
    <row r="133" spans="1:8" hidden="1">
      <c r="A133" s="26">
        <v>38640</v>
      </c>
      <c r="B133" s="28">
        <f>Structure!B133/Structure!$H133*1</f>
        <v>3.5265710101964771</v>
      </c>
      <c r="C133" s="28">
        <f>Structure!C133/Structure!$H133*1</f>
        <v>3.3010064530696042</v>
      </c>
      <c r="D133" s="28">
        <f>Structure!D133/Structure!$H133*1</f>
        <v>2.9996749915371459</v>
      </c>
      <c r="E133" s="28">
        <f>Structure!E133/Structure!$H133*1</f>
        <v>2.895089443038553</v>
      </c>
      <c r="F133" s="28">
        <f>Structure!F133/Structure!$H133*1</f>
        <v>2.4353309970151455</v>
      </c>
      <c r="G133" s="28">
        <f>Structure!G133/Structure!$H133*1</f>
        <v>2.8540405643746722</v>
      </c>
      <c r="H133" s="28">
        <v>1</v>
      </c>
    </row>
    <row r="134" spans="1:8" hidden="1">
      <c r="A134" s="26">
        <v>38671</v>
      </c>
      <c r="B134" s="28">
        <f>Structure!B134/Structure!$H134*1</f>
        <v>3.6195927808213817</v>
      </c>
      <c r="C134" s="28">
        <f>Structure!C134/Structure!$H134*1</f>
        <v>3.3864334023326319</v>
      </c>
      <c r="D134" s="28">
        <f>Structure!D134/Structure!$H134*1</f>
        <v>3.0825092163620513</v>
      </c>
      <c r="E134" s="28">
        <f>Structure!E134/Structure!$H134*1</f>
        <v>2.9777352106606325</v>
      </c>
      <c r="F134" s="28">
        <f>Structure!F134/Structure!$H134*1</f>
        <v>2.4935526437478215</v>
      </c>
      <c r="G134" s="28">
        <f>Structure!G134/Structure!$H134*1</f>
        <v>2.9378419482641207</v>
      </c>
      <c r="H134" s="28">
        <v>1</v>
      </c>
    </row>
    <row r="135" spans="1:8" hidden="1">
      <c r="A135" s="26">
        <v>38701</v>
      </c>
      <c r="B135" s="28">
        <f>Structure!B135/Structure!$H135*1</f>
        <v>3.5326488614569116</v>
      </c>
      <c r="C135" s="28">
        <f>Structure!C135/Structure!$H135*1</f>
        <v>3.3089832075155403</v>
      </c>
      <c r="D135" s="28">
        <f>Structure!D135/Structure!$H135*1</f>
        <v>3.0160130435246471</v>
      </c>
      <c r="E135" s="28">
        <f>Structure!E135/Structure!$H135*1</f>
        <v>2.9106419127865726</v>
      </c>
      <c r="F135" s="28">
        <f>Structure!F135/Structure!$H135*1</f>
        <v>2.4393681362370541</v>
      </c>
      <c r="G135" s="28">
        <f>Structure!G135/Structure!$H135*1</f>
        <v>2.8713306248516997</v>
      </c>
      <c r="H135" s="28">
        <v>1</v>
      </c>
    </row>
    <row r="136" spans="1:8" hidden="1">
      <c r="A136" s="26">
        <v>38732</v>
      </c>
      <c r="B136" s="28">
        <f>Structure!B136/Structure!$H136*1</f>
        <v>3.4359487573973433</v>
      </c>
      <c r="C136" s="28">
        <f>Structure!C136/Structure!$H136*1</f>
        <v>3.2160504691296703</v>
      </c>
      <c r="D136" s="28">
        <f>Structure!D136/Structure!$H136*1</f>
        <v>2.9451673698174914</v>
      </c>
      <c r="E136" s="28">
        <f>Structure!E136/Structure!$H136*1</f>
        <v>2.8401984652185286</v>
      </c>
      <c r="F136" s="28">
        <f>Structure!F136/Structure!$H136*1</f>
        <v>2.3986782824652897</v>
      </c>
      <c r="G136" s="28">
        <f>Structure!G136/Structure!$H136*1</f>
        <v>2.7989983401483141</v>
      </c>
      <c r="H136" s="28">
        <v>1</v>
      </c>
    </row>
    <row r="137" spans="1:8" hidden="1">
      <c r="A137" s="26">
        <v>38763</v>
      </c>
      <c r="B137" s="28">
        <f>Structure!B137/Structure!$H137*1</f>
        <v>3.5126607767797511</v>
      </c>
      <c r="C137" s="28">
        <f>Structure!C137/Structure!$H137*1</f>
        <v>3.2874443418647434</v>
      </c>
      <c r="D137" s="28">
        <f>Structure!D137/Structure!$H137*1</f>
        <v>3.0122667417683733</v>
      </c>
      <c r="E137" s="28">
        <f>Structure!E137/Structure!$H137*1</f>
        <v>2.8953332938257059</v>
      </c>
      <c r="F137" s="28">
        <f>Structure!F137/Structure!$H137*1</f>
        <v>2.4294250158846675</v>
      </c>
      <c r="G137" s="28">
        <f>Structure!G137/Structure!$H137*1</f>
        <v>2.8558809461083667</v>
      </c>
      <c r="H137" s="28">
        <v>1</v>
      </c>
    </row>
    <row r="138" spans="1:8" hidden="1">
      <c r="A138" s="26">
        <v>38791</v>
      </c>
      <c r="B138" s="28">
        <f>Structure!B138/Structure!$H138*1</f>
        <v>3.4362159775396308</v>
      </c>
      <c r="C138" s="28">
        <f>Structure!C138/Structure!$H138*1</f>
        <v>3.2200379282359859</v>
      </c>
      <c r="D138" s="28">
        <f>Structure!D138/Structure!$H138*1</f>
        <v>2.9349143030273823</v>
      </c>
      <c r="E138" s="28">
        <f>Structure!E138/Structure!$H138*1</f>
        <v>2.8104381770389759</v>
      </c>
      <c r="F138" s="28">
        <f>Structure!F138/Structure!$H138*1</f>
        <v>2.3247130046929341</v>
      </c>
      <c r="G138" s="28">
        <f>Structure!G138/Structure!$H138*1</f>
        <v>2.7765984288609404</v>
      </c>
      <c r="H138" s="28">
        <v>1</v>
      </c>
    </row>
    <row r="139" spans="1:8" hidden="1">
      <c r="A139" s="26">
        <v>38822</v>
      </c>
      <c r="B139" s="28">
        <f>Structure!B139/Structure!$H139*1</f>
        <v>3.354146912179778</v>
      </c>
      <c r="C139" s="28">
        <f>Structure!C139/Structure!$H139*1</f>
        <v>3.142549385254366</v>
      </c>
      <c r="D139" s="28">
        <f>Structure!D139/Structure!$H139*1</f>
        <v>2.8616257365082935</v>
      </c>
      <c r="E139" s="28">
        <f>Structure!E139/Structure!$H139*1</f>
        <v>2.725193187632386</v>
      </c>
      <c r="F139" s="28">
        <f>Structure!F139/Structure!$H139*1</f>
        <v>1.9788555076504699</v>
      </c>
      <c r="G139" s="28">
        <f>Structure!G139/Structure!$H139*1</f>
        <v>2.7153861505922556</v>
      </c>
      <c r="H139" s="28">
        <v>1</v>
      </c>
    </row>
    <row r="140" spans="1:8" hidden="1">
      <c r="A140" s="26">
        <v>38852</v>
      </c>
      <c r="B140" s="28">
        <f>Structure!B140/Structure!$H140*1</f>
        <v>3.4035676712786067</v>
      </c>
      <c r="C140" s="28">
        <f>Structure!C140/Structure!$H140*1</f>
        <v>3.1861114416153149</v>
      </c>
      <c r="D140" s="28">
        <f>Structure!D140/Structure!$H140*1</f>
        <v>2.9092911633443674</v>
      </c>
      <c r="E140" s="28">
        <f>Structure!E140/Structure!$H140*1</f>
        <v>2.7748865822849829</v>
      </c>
      <c r="F140" s="28">
        <f>Structure!F140/Structure!$H140*1</f>
        <v>1.9978912514878004</v>
      </c>
      <c r="G140" s="28">
        <f>Structure!G140/Structure!$H140*1</f>
        <v>2.7657790889065277</v>
      </c>
      <c r="H140" s="28">
        <v>1</v>
      </c>
    </row>
    <row r="141" spans="1:8" hidden="1">
      <c r="A141" s="26">
        <v>38883</v>
      </c>
      <c r="B141" s="28">
        <f>Structure!B141/Structure!$H141*1</f>
        <v>3.3463545238058705</v>
      </c>
      <c r="C141" s="28">
        <f>Structure!C141/Structure!$H141*1</f>
        <v>3.131640845584871</v>
      </c>
      <c r="D141" s="28">
        <f>Structure!D141/Structure!$H141*1</f>
        <v>2.8588364410197524</v>
      </c>
      <c r="E141" s="28">
        <f>Structure!E141/Structure!$H141*1</f>
        <v>2.7231696486280343</v>
      </c>
      <c r="F141" s="28">
        <f>Structure!F141/Structure!$H141*1</f>
        <v>1.8809905044251711</v>
      </c>
      <c r="G141" s="28">
        <f>Structure!G141/Structure!$H141*1</f>
        <v>2.7168106193246411</v>
      </c>
      <c r="H141" s="28">
        <v>1</v>
      </c>
    </row>
    <row r="142" spans="1:8" hidden="1">
      <c r="A142" s="26">
        <v>38913</v>
      </c>
      <c r="B142" s="28">
        <f>Structure!B142/Structure!$H142*1</f>
        <v>3.3356061707662126</v>
      </c>
      <c r="C142" s="28">
        <f>Structure!C142/Structure!$H142*1</f>
        <v>3.1198080266821329</v>
      </c>
      <c r="D142" s="28">
        <f>Structure!D142/Structure!$H142*1</f>
        <v>2.8431657218583108</v>
      </c>
      <c r="E142" s="28">
        <f>Structure!E142/Structure!$H142*1</f>
        <v>2.7104958826582202</v>
      </c>
      <c r="F142" s="28">
        <f>Structure!F142/Structure!$H142*1</f>
        <v>1.8474751833639085</v>
      </c>
      <c r="G142" s="28">
        <f>Structure!G142/Structure!$H142*1</f>
        <v>2.7047914972153304</v>
      </c>
      <c r="H142" s="28">
        <v>1</v>
      </c>
    </row>
    <row r="143" spans="1:8" hidden="1">
      <c r="A143" s="26">
        <v>38944</v>
      </c>
      <c r="B143" s="28">
        <f>Structure!B143/Structure!$H143*1</f>
        <v>3.3907863158499847</v>
      </c>
      <c r="C143" s="28">
        <f>Structure!C143/Structure!$H143*1</f>
        <v>3.1689140048147482</v>
      </c>
      <c r="D143" s="28">
        <f>Structure!D143/Structure!$H143*1</f>
        <v>2.8880565638518645</v>
      </c>
      <c r="E143" s="28">
        <f>Structure!E143/Structure!$H143*1</f>
        <v>2.7504058874856945</v>
      </c>
      <c r="F143" s="28">
        <f>Structure!F143/Structure!$H143*1</f>
        <v>1.896141088023344</v>
      </c>
      <c r="G143" s="28">
        <f>Structure!G143/Structure!$H143*1</f>
        <v>2.7440279468979516</v>
      </c>
      <c r="H143" s="28">
        <v>1</v>
      </c>
    </row>
    <row r="144" spans="1:8" hidden="1">
      <c r="A144" s="26">
        <v>38975</v>
      </c>
      <c r="B144" s="28">
        <f>Structure!B144/Structure!$H144*1</f>
        <v>3.5140918278086626</v>
      </c>
      <c r="C144" s="28">
        <f>Structure!C144/Structure!$H144*1</f>
        <v>3.2812947055416188</v>
      </c>
      <c r="D144" s="28">
        <f>Structure!D144/Structure!$H144*1</f>
        <v>2.9964106715930021</v>
      </c>
      <c r="E144" s="28">
        <f>Structure!E144/Structure!$H144*1</f>
        <v>2.8560510631036822</v>
      </c>
      <c r="F144" s="28">
        <f>Structure!F144/Structure!$H144*1</f>
        <v>1.9545161179349411</v>
      </c>
      <c r="G144" s="28">
        <f>Structure!G144/Structure!$H144*1</f>
        <v>2.8498961875269408</v>
      </c>
      <c r="H144" s="28">
        <v>1</v>
      </c>
    </row>
    <row r="145" spans="1:8" hidden="1">
      <c r="A145" s="26">
        <v>39005</v>
      </c>
      <c r="B145" s="28">
        <f>Structure!B145/Structure!$H145*1</f>
        <v>3.5743118732654144</v>
      </c>
      <c r="C145" s="28">
        <f>Structure!C145/Structure!$H145*1</f>
        <v>3.3398852640850185</v>
      </c>
      <c r="D145" s="28">
        <f>Structure!D145/Structure!$H145*1</f>
        <v>3.0383580740959073</v>
      </c>
      <c r="E145" s="28">
        <f>Structure!E145/Structure!$H145*1</f>
        <v>2.8904527627010137</v>
      </c>
      <c r="F145" s="28">
        <f>Structure!F145/Structure!$H145*1</f>
        <v>1.838595807705506</v>
      </c>
      <c r="G145" s="28">
        <f>Structure!G145/Structure!$H145*1</f>
        <v>2.8868234606979692</v>
      </c>
      <c r="H145" s="28">
        <v>1</v>
      </c>
    </row>
    <row r="146" spans="1:8" hidden="1">
      <c r="A146" s="26">
        <v>39036</v>
      </c>
      <c r="B146" s="28">
        <f>Structure!B146/Structure!$H146*1</f>
        <v>3.4563313888853386</v>
      </c>
      <c r="C146" s="28">
        <f>Structure!C146/Structure!$H146*1</f>
        <v>3.232705487043714</v>
      </c>
      <c r="D146" s="28">
        <f>Structure!D146/Structure!$H146*1</f>
        <v>2.9401801310709108</v>
      </c>
      <c r="E146" s="28">
        <f>Structure!E146/Structure!$H146*1</f>
        <v>2.7997734963770893</v>
      </c>
      <c r="F146" s="28">
        <f>Structure!F146/Structure!$H146*1</f>
        <v>1.7832407968426525</v>
      </c>
      <c r="G146" s="28">
        <f>Structure!G146/Structure!$H146*1</f>
        <v>2.7962374942392301</v>
      </c>
      <c r="H146" s="28">
        <v>1</v>
      </c>
    </row>
    <row r="147" spans="1:8" hidden="1">
      <c r="A147" s="26">
        <v>39066</v>
      </c>
      <c r="B147" s="28">
        <f>Structure!B147/Structure!$H147*1</f>
        <v>3.51155179224491</v>
      </c>
      <c r="C147" s="28">
        <f>Structure!C147/Structure!$H147*1</f>
        <v>3.2877317365127476</v>
      </c>
      <c r="D147" s="28">
        <f>Structure!D147/Structure!$H147*1</f>
        <v>2.9993740502301258</v>
      </c>
      <c r="E147" s="28">
        <f>Structure!E147/Structure!$H147*1</f>
        <v>2.8523223386220398</v>
      </c>
      <c r="F147" s="28">
        <f>Structure!F147/Structure!$H147*1</f>
        <v>1.8045962497404293</v>
      </c>
      <c r="G147" s="28">
        <f>Structure!G147/Structure!$H147*1</f>
        <v>2.8489260780750105</v>
      </c>
      <c r="H147" s="28">
        <v>1</v>
      </c>
    </row>
    <row r="148" spans="1:8" hidden="1">
      <c r="A148" s="26">
        <v>39097</v>
      </c>
      <c r="B148" s="28">
        <f>Structure!B148/Structure!$H148*1</f>
        <v>3.5623902600474415</v>
      </c>
      <c r="C148" s="28">
        <f>Structure!C148/Structure!$H148*1</f>
        <v>3.3347202470497872</v>
      </c>
      <c r="D148" s="28">
        <f>Structure!D148/Structure!$H148*1</f>
        <v>3.0598917588218266</v>
      </c>
      <c r="E148" s="28">
        <f>Structure!E148/Structure!$H148*1</f>
        <v>2.9099366346312392</v>
      </c>
      <c r="F148" s="28">
        <f>Structure!F148/Structure!$H148*1</f>
        <v>1.7259765738994726</v>
      </c>
      <c r="G148" s="28">
        <f>Structure!G148/Structure!$H148*1</f>
        <v>2.9078294120800483</v>
      </c>
      <c r="H148" s="28">
        <v>1</v>
      </c>
    </row>
    <row r="149" spans="1:8" hidden="1">
      <c r="A149" s="26">
        <v>39128</v>
      </c>
      <c r="B149" s="28">
        <f>Structure!B149/Structure!$H149*1</f>
        <v>3.5029910849031767</v>
      </c>
      <c r="C149" s="28">
        <f>Structure!C149/Structure!$H149*1</f>
        <v>3.2869232943869631</v>
      </c>
      <c r="D149" s="28">
        <f>Structure!D149/Structure!$H149*1</f>
        <v>3.0026682279900392</v>
      </c>
      <c r="E149" s="28">
        <f>Structure!E149/Structure!$H149*1</f>
        <v>2.851400023551788</v>
      </c>
      <c r="F149" s="28">
        <f>Structure!F149/Structure!$H149*1</f>
        <v>1.6880952174635662</v>
      </c>
      <c r="G149" s="28">
        <f>Structure!G149/Structure!$H149*1</f>
        <v>2.8492913242080773</v>
      </c>
      <c r="H149" s="28">
        <v>1</v>
      </c>
    </row>
    <row r="150" spans="1:8" hidden="1">
      <c r="A150" s="26">
        <v>39156</v>
      </c>
      <c r="B150" s="28">
        <f>Structure!B150/Structure!$H150*1</f>
        <v>3.3882369489511133</v>
      </c>
      <c r="C150" s="28">
        <f>Structure!C150/Structure!$H150*1</f>
        <v>3.1777372004718867</v>
      </c>
      <c r="D150" s="28">
        <f>Structure!D150/Structure!$H150*1</f>
        <v>2.8873181025539303</v>
      </c>
      <c r="E150" s="28">
        <f>Structure!E150/Structure!$H150*1</f>
        <v>2.7423505747610024</v>
      </c>
      <c r="F150" s="28">
        <f>Structure!F150/Structure!$H150*1</f>
        <v>1.7926511764456741</v>
      </c>
      <c r="G150" s="28">
        <f>Structure!G150/Structure!$H150*1</f>
        <v>2.7380567730762149</v>
      </c>
      <c r="H150" s="28">
        <v>1</v>
      </c>
    </row>
    <row r="151" spans="1:8" hidden="1">
      <c r="A151" s="26">
        <v>39187</v>
      </c>
      <c r="B151" s="28">
        <f>Structure!B151/Structure!$H151*1</f>
        <v>3.4090107112650294</v>
      </c>
      <c r="C151" s="28">
        <f>Structure!C151/Structure!$H151*1</f>
        <v>3.1953508155625507</v>
      </c>
      <c r="D151" s="28">
        <f>Structure!D151/Structure!$H151*1</f>
        <v>2.8975281641473707</v>
      </c>
      <c r="E151" s="28">
        <f>Structure!E151/Structure!$H151*1</f>
        <v>2.7558393467656885</v>
      </c>
      <c r="F151" s="28">
        <f>Structure!F151/Structure!$H151*1</f>
        <v>1.7801303764282512</v>
      </c>
      <c r="G151" s="28">
        <f>Structure!G151/Structure!$H151*1</f>
        <v>2.7518873351462321</v>
      </c>
      <c r="H151" s="28">
        <v>1</v>
      </c>
    </row>
    <row r="152" spans="1:8" hidden="1">
      <c r="A152" s="26">
        <v>39217</v>
      </c>
      <c r="B152" s="28">
        <f>Structure!B152/Structure!$H152*1</f>
        <v>3.4132967677527359</v>
      </c>
      <c r="C152" s="28">
        <f>Structure!C152/Structure!$H152*1</f>
        <v>3.1957664299548156</v>
      </c>
      <c r="D152" s="28">
        <f>Structure!D152/Structure!$H152*1</f>
        <v>2.9045598228535554</v>
      </c>
      <c r="E152" s="28">
        <f>Structure!E152/Structure!$H152*1</f>
        <v>2.7687854828579535</v>
      </c>
      <c r="F152" s="28">
        <f>Structure!F152/Structure!$H152*1</f>
        <v>1.8129109375220653</v>
      </c>
      <c r="G152" s="28">
        <f>Structure!G152/Structure!$H152*1</f>
        <v>2.7644856350609426</v>
      </c>
      <c r="H152" s="28">
        <v>1</v>
      </c>
    </row>
    <row r="153" spans="1:8" hidden="1">
      <c r="A153" s="26">
        <v>39248</v>
      </c>
      <c r="B153" s="28">
        <f>Structure!B153/Structure!$H153*1</f>
        <v>3.3505394745518919</v>
      </c>
      <c r="C153" s="28">
        <f>Structure!C153/Structure!$H153*1</f>
        <v>3.1362674548542508</v>
      </c>
      <c r="D153" s="28">
        <f>Structure!D153/Structure!$H153*1</f>
        <v>2.8536820455173908</v>
      </c>
      <c r="E153" s="28">
        <f>Structure!E153/Structure!$H153*1</f>
        <v>2.7215149108180228</v>
      </c>
      <c r="F153" s="28">
        <f>Structure!F153/Structure!$H153*1</f>
        <v>1.7800652730491695</v>
      </c>
      <c r="G153" s="28">
        <f>Structure!G153/Structure!$H153*1</f>
        <v>2.7173562141699046</v>
      </c>
      <c r="H153" s="28">
        <v>1</v>
      </c>
    </row>
    <row r="154" spans="1:8" hidden="1">
      <c r="A154" s="26">
        <v>39278</v>
      </c>
      <c r="B154" s="28">
        <f>Structure!B154/Structure!$H154*1</f>
        <v>3.3015483016994915</v>
      </c>
      <c r="C154" s="28">
        <f>Structure!C154/Structure!$H154*1</f>
        <v>3.0899286568291648</v>
      </c>
      <c r="D154" s="28">
        <f>Structure!D154/Structure!$H154*1</f>
        <v>2.8110159074143026</v>
      </c>
      <c r="E154" s="28">
        <f>Structure!E154/Structure!$H154*1</f>
        <v>2.6765299324751499</v>
      </c>
      <c r="F154" s="28">
        <f>Structure!F154/Structure!$H154*1</f>
        <v>1.7482345506671295</v>
      </c>
      <c r="G154" s="28">
        <f>Structure!G154/Structure!$H154*1</f>
        <v>2.6724462535056999</v>
      </c>
      <c r="H154" s="28">
        <v>1</v>
      </c>
    </row>
    <row r="155" spans="1:8" hidden="1">
      <c r="A155" s="26">
        <v>39309</v>
      </c>
      <c r="B155" s="28">
        <f>Structure!B155/Structure!$H155*1</f>
        <v>3.3552429956338887</v>
      </c>
      <c r="C155" s="28">
        <f>Structure!C155/Structure!$H155*1</f>
        <v>3.1424971691424219</v>
      </c>
      <c r="D155" s="28">
        <f>Structure!D155/Structure!$H155*1</f>
        <v>2.8457482099009068</v>
      </c>
      <c r="E155" s="28">
        <f>Structure!E155/Structure!$H155*1</f>
        <v>2.7144944750774154</v>
      </c>
      <c r="F155" s="28">
        <f>Structure!F155/Structure!$H155*1</f>
        <v>1.7639422586732472</v>
      </c>
      <c r="G155" s="28">
        <f>Structure!G155/Structure!$H155*1</f>
        <v>2.7104559582179495</v>
      </c>
      <c r="H155" s="28">
        <v>1</v>
      </c>
    </row>
    <row r="156" spans="1:8" hidden="1">
      <c r="A156" s="26">
        <v>39340</v>
      </c>
      <c r="B156" s="28">
        <f>Structure!B156/Structure!$H156*1</f>
        <v>3.2750412970477596</v>
      </c>
      <c r="C156" s="28">
        <f>Structure!C156/Structure!$H156*1</f>
        <v>3.0680519343027486</v>
      </c>
      <c r="D156" s="28">
        <f>Structure!D156/Structure!$H156*1</f>
        <v>2.7845965964950112</v>
      </c>
      <c r="E156" s="28">
        <f>Structure!E156/Structure!$H156*1</f>
        <v>2.6547981275706549</v>
      </c>
      <c r="F156" s="28">
        <f>Structure!F156/Structure!$H156*1</f>
        <v>1.7049860682731999</v>
      </c>
      <c r="G156" s="28">
        <f>Structure!G156/Structure!$H156*1</f>
        <v>2.6512217453937441</v>
      </c>
      <c r="H156" s="28">
        <v>1</v>
      </c>
    </row>
    <row r="157" spans="1:8" hidden="1">
      <c r="A157" s="26">
        <v>39370</v>
      </c>
      <c r="B157" s="28">
        <f>Structure!B157/Structure!$H157*1</f>
        <v>3.1897945308142965</v>
      </c>
      <c r="C157" s="28">
        <f>Structure!C157/Structure!$H157*1</f>
        <v>2.9896979601148868</v>
      </c>
      <c r="D157" s="28">
        <f>Structure!D157/Structure!$H157*1</f>
        <v>2.7115411478219134</v>
      </c>
      <c r="E157" s="28">
        <f>Structure!E157/Structure!$H157*1</f>
        <v>2.5777336395095065</v>
      </c>
      <c r="F157" s="28">
        <f>Structure!F157/Structure!$H157*1</f>
        <v>1.566876991858829</v>
      </c>
      <c r="G157" s="28">
        <f>Structure!G157/Structure!$H157*1</f>
        <v>2.5753669948537294</v>
      </c>
      <c r="H157" s="28">
        <v>1</v>
      </c>
    </row>
    <row r="158" spans="1:8" hidden="1">
      <c r="A158" s="26">
        <v>39401</v>
      </c>
      <c r="B158" s="28">
        <f>Structure!B158/Structure!$H158*1</f>
        <v>3.1953976968021549</v>
      </c>
      <c r="C158" s="28">
        <f>Structure!C158/Structure!$H158*1</f>
        <v>2.9975888374712545</v>
      </c>
      <c r="D158" s="28">
        <f>Structure!D158/Structure!$H158*1</f>
        <v>2.7251126155558159</v>
      </c>
      <c r="E158" s="28">
        <f>Structure!E158/Structure!$H158*1</f>
        <v>2.587737931459023</v>
      </c>
      <c r="F158" s="28">
        <f>Structure!F158/Structure!$H158*1</f>
        <v>1.5249890564299571</v>
      </c>
      <c r="G158" s="28">
        <f>Structure!G158/Structure!$H158*1</f>
        <v>2.585838931842654</v>
      </c>
      <c r="H158" s="28">
        <v>1</v>
      </c>
    </row>
    <row r="159" spans="1:8" hidden="1">
      <c r="A159" s="26">
        <v>39431</v>
      </c>
      <c r="B159" s="28">
        <f>Structure!B159/Structure!$H159*1</f>
        <v>3.1511282921659323</v>
      </c>
      <c r="C159" s="28">
        <f>Structure!C159/Structure!$H159*1</f>
        <v>2.9595190541256393</v>
      </c>
      <c r="D159" s="28">
        <f>Structure!D159/Structure!$H159*1</f>
        <v>2.7039815845627357</v>
      </c>
      <c r="E159" s="28">
        <f>Structure!E159/Structure!$H159*1</f>
        <v>2.5562470942191853</v>
      </c>
      <c r="F159" s="28">
        <f>Structure!F159/Structure!$H159*1</f>
        <v>1.5639297259280951</v>
      </c>
      <c r="G159" s="28">
        <f>Structure!G159/Structure!$H159*1</f>
        <v>2.553817430335295</v>
      </c>
      <c r="H159" s="28">
        <v>1</v>
      </c>
    </row>
    <row r="160" spans="1:8" hidden="1">
      <c r="A160" s="26">
        <v>39462</v>
      </c>
      <c r="B160" s="28">
        <f>Structure!B160/Structure!$H160*1</f>
        <v>3.1768124758421901</v>
      </c>
      <c r="C160" s="28">
        <f>Structure!C160/Structure!$H160*1</f>
        <v>2.9826928271078947</v>
      </c>
      <c r="D160" s="28">
        <f>Structure!D160/Structure!$H160*1</f>
        <v>2.7392257821047683</v>
      </c>
      <c r="E160" s="28">
        <f>Structure!E160/Structure!$H160*1</f>
        <v>2.5874869316102656</v>
      </c>
      <c r="F160" s="28">
        <f>Structure!F160/Structure!$H160*1</f>
        <v>1.5340004269010197</v>
      </c>
      <c r="G160" s="28">
        <f>Structure!G160/Structure!$H160*1</f>
        <v>2.5855663526152344</v>
      </c>
      <c r="H160" s="28">
        <v>1</v>
      </c>
    </row>
    <row r="161" spans="1:8" hidden="1">
      <c r="A161" s="26">
        <v>39493</v>
      </c>
      <c r="B161" s="28">
        <f>Structure!B161/Structure!$H161*1</f>
        <v>3.1089091806163269</v>
      </c>
      <c r="C161" s="28">
        <f>Structure!C161/Structure!$H161*1</f>
        <v>2.9206629946272389</v>
      </c>
      <c r="D161" s="28">
        <f>Structure!D161/Structure!$H161*1</f>
        <v>2.6842817090794311</v>
      </c>
      <c r="E161" s="28">
        <f>Structure!E161/Structure!$H161*1</f>
        <v>2.5381155931398274</v>
      </c>
      <c r="F161" s="28">
        <f>Structure!F161/Structure!$H161*1</f>
        <v>1.4396574127170219</v>
      </c>
      <c r="G161" s="28">
        <f>Structure!G161/Structure!$H161*1</f>
        <v>2.5367356910226753</v>
      </c>
      <c r="H161" s="28">
        <v>1</v>
      </c>
    </row>
    <row r="162" spans="1:8" hidden="1">
      <c r="A162" s="26">
        <v>39522</v>
      </c>
      <c r="B162" s="28">
        <f>Structure!B162/Structure!$H162*1</f>
        <v>3.1055318261651403</v>
      </c>
      <c r="C162" s="28">
        <f>Structure!C162/Structure!$H162*1</f>
        <v>2.9190616086018912</v>
      </c>
      <c r="D162" s="28">
        <f>Structure!D162/Structure!$H162*1</f>
        <v>2.6700745997787672</v>
      </c>
      <c r="E162" s="28">
        <f>Structure!E162/Structure!$H162*1</f>
        <v>2.5187707967837927</v>
      </c>
      <c r="F162" s="28">
        <f>Structure!F162/Structure!$H162*1</f>
        <v>1.6092420015270299</v>
      </c>
      <c r="G162" s="28">
        <f>Structure!G162/Structure!$H162*1</f>
        <v>2.5154730787710711</v>
      </c>
      <c r="H162" s="28">
        <v>1</v>
      </c>
    </row>
    <row r="163" spans="1:8" hidden="1">
      <c r="A163" s="26">
        <v>39553</v>
      </c>
      <c r="B163" s="28">
        <f>Structure!B163/Structure!$H163*1</f>
        <v>3.0364039463867503</v>
      </c>
      <c r="C163" s="28">
        <f>Structure!C163/Structure!$H163*1</f>
        <v>2.8530153432674825</v>
      </c>
      <c r="D163" s="28">
        <f>Structure!D163/Structure!$H163*1</f>
        <v>2.5987490300192992</v>
      </c>
      <c r="E163" s="28">
        <f>Structure!E163/Structure!$H163*1</f>
        <v>2.4528933301687146</v>
      </c>
      <c r="F163" s="28">
        <f>Structure!F163/Structure!$H163*1</f>
        <v>1.5960690734809773</v>
      </c>
      <c r="G163" s="28">
        <f>Structure!G163/Structure!$H163*1</f>
        <v>2.4491403034529964</v>
      </c>
      <c r="H163" s="28">
        <v>1</v>
      </c>
    </row>
    <row r="164" spans="1:8" hidden="1">
      <c r="A164" s="26">
        <v>39583</v>
      </c>
      <c r="B164" s="28">
        <f>Structure!B164/Structure!$H164*1</f>
        <v>2.9553763471571295</v>
      </c>
      <c r="C164" s="28">
        <f>Structure!C164/Structure!$H164*1</f>
        <v>2.7768064331335078</v>
      </c>
      <c r="D164" s="28">
        <f>Structure!D164/Structure!$H164*1</f>
        <v>2.5256354771367762</v>
      </c>
      <c r="E164" s="28">
        <f>Structure!E164/Structure!$H164*1</f>
        <v>2.3862791408940276</v>
      </c>
      <c r="F164" s="28">
        <f>Structure!F164/Structure!$H164*1</f>
        <v>1.5609005028713083</v>
      </c>
      <c r="G164" s="28">
        <f>Structure!G164/Structure!$H164*1</f>
        <v>2.3824758378662136</v>
      </c>
      <c r="H164" s="28">
        <v>1</v>
      </c>
    </row>
    <row r="165" spans="1:8" hidden="1">
      <c r="A165" s="26">
        <v>39614</v>
      </c>
      <c r="B165" s="28">
        <f>Structure!B165/Structure!$H165*1</f>
        <v>2.8952365955837265</v>
      </c>
      <c r="C165" s="28">
        <f>Structure!C165/Structure!$H165*1</f>
        <v>2.7194434380085886</v>
      </c>
      <c r="D165" s="28">
        <f>Structure!D165/Structure!$H165*1</f>
        <v>2.4754503480915657</v>
      </c>
      <c r="E165" s="28">
        <f>Structure!E165/Structure!$H165*1</f>
        <v>2.339054379566988</v>
      </c>
      <c r="F165" s="28">
        <f>Structure!F165/Structure!$H165*1</f>
        <v>1.5136814714693154</v>
      </c>
      <c r="G165" s="28">
        <f>Structure!G165/Structure!$H165*1</f>
        <v>2.3356368013208884</v>
      </c>
      <c r="H165" s="28">
        <v>1</v>
      </c>
    </row>
    <row r="166" spans="1:8" hidden="1">
      <c r="A166" s="26">
        <v>39644</v>
      </c>
      <c r="B166" s="28">
        <f>Structure!B166/Structure!$H166*1</f>
        <v>2.9736363176582805</v>
      </c>
      <c r="C166" s="28">
        <f>Structure!C166/Structure!$H166*1</f>
        <v>2.7920624564248606</v>
      </c>
      <c r="D166" s="28">
        <f>Structure!D166/Structure!$H166*1</f>
        <v>2.5370559573147751</v>
      </c>
      <c r="E166" s="28">
        <f>Structure!E166/Structure!$H166*1</f>
        <v>2.3911877625089408</v>
      </c>
      <c r="F166" s="28">
        <f>Structure!F166/Structure!$H166*1</f>
        <v>1.5544712114255146</v>
      </c>
      <c r="G166" s="28">
        <f>Structure!G166/Structure!$H166*1</f>
        <v>2.3874939468477683</v>
      </c>
      <c r="H166" s="28">
        <v>1</v>
      </c>
    </row>
    <row r="167" spans="1:8" hidden="1">
      <c r="A167" s="26">
        <v>39675</v>
      </c>
      <c r="B167" s="28">
        <f>Structure!B167/Structure!$H167*1</f>
        <v>3.03441210213983</v>
      </c>
      <c r="C167" s="28">
        <f>Structure!C167/Structure!$H167*1</f>
        <v>2.8476695439763451</v>
      </c>
      <c r="D167" s="28">
        <f>Structure!D167/Structure!$H167*1</f>
        <v>2.5760847943589282</v>
      </c>
      <c r="E167" s="28">
        <f>Structure!E167/Structure!$H167*1</f>
        <v>2.4293140874776293</v>
      </c>
      <c r="F167" s="28">
        <f>Structure!F167/Structure!$H167*1</f>
        <v>1.5927933429084775</v>
      </c>
      <c r="G167" s="28">
        <f>Structure!G167/Structure!$H167*1</f>
        <v>2.425230925152964</v>
      </c>
      <c r="H167" s="28">
        <v>1</v>
      </c>
    </row>
    <row r="168" spans="1:8" hidden="1">
      <c r="A168" s="26">
        <v>39706</v>
      </c>
      <c r="B168" s="28">
        <f>Structure!B168/Structure!$H168*1</f>
        <v>3.1520504708580868</v>
      </c>
      <c r="C168" s="28">
        <f>Structure!C168/Structure!$H168*1</f>
        <v>2.9573248083777268</v>
      </c>
      <c r="D168" s="28">
        <f>Structure!D168/Structure!$H168*1</f>
        <v>2.670117293262424</v>
      </c>
      <c r="E168" s="28">
        <f>Structure!E168/Structure!$H168*1</f>
        <v>2.5121922536951957</v>
      </c>
      <c r="F168" s="28">
        <f>Structure!F168/Structure!$H168*1</f>
        <v>1.6503299430127036</v>
      </c>
      <c r="G168" s="28">
        <f>Structure!G168/Structure!$H168*1</f>
        <v>2.507804777419226</v>
      </c>
      <c r="H168" s="28">
        <v>1</v>
      </c>
    </row>
    <row r="169" spans="1:8" hidden="1">
      <c r="A169" s="26">
        <v>39736</v>
      </c>
      <c r="B169" s="28">
        <f>Structure!B169/Structure!$H169*1</f>
        <v>3.4996509040336856</v>
      </c>
      <c r="C169" s="28">
        <f>Structure!C169/Structure!$H169*1</f>
        <v>3.2823555921405192</v>
      </c>
      <c r="D169" s="28">
        <f>Structure!D169/Structure!$H169*1</f>
        <v>2.9700443569385233</v>
      </c>
      <c r="E169" s="28">
        <f>Structure!E169/Structure!$H169*1</f>
        <v>2.7969507349987106</v>
      </c>
      <c r="F169" s="28">
        <f>Structure!F169/Structure!$H169*1</f>
        <v>1.7277820667392272</v>
      </c>
      <c r="G169" s="28">
        <f>Structure!G169/Structure!$H169*1</f>
        <v>2.7938922313133001</v>
      </c>
      <c r="H169" s="28">
        <v>1</v>
      </c>
    </row>
    <row r="170" spans="1:8" hidden="1">
      <c r="A170" s="26">
        <v>39767</v>
      </c>
      <c r="B170" s="28">
        <f>Structure!B170/Structure!$H170*1</f>
        <v>3.7059095339025676</v>
      </c>
      <c r="C170" s="28">
        <f>Structure!C170/Structure!$H170*1</f>
        <v>3.4728557335894936</v>
      </c>
      <c r="D170" s="28">
        <f>Structure!D170/Structure!$H170*1</f>
        <v>3.1537542080294103</v>
      </c>
      <c r="E170" s="28">
        <f>Structure!E170/Structure!$H170*1</f>
        <v>2.9619092346966687</v>
      </c>
      <c r="F170" s="28">
        <f>Structure!F170/Structure!$H170*1</f>
        <v>1.7040703339434233</v>
      </c>
      <c r="G170" s="28">
        <f>Structure!G170/Structure!$H170*1</f>
        <v>2.9599331656216497</v>
      </c>
      <c r="H170" s="28">
        <v>1</v>
      </c>
    </row>
    <row r="171" spans="1:8" hidden="1">
      <c r="A171" s="26">
        <v>39797</v>
      </c>
      <c r="B171" s="28">
        <f>Structure!B171/Structure!$H171*1</f>
        <v>3.9780177809195805</v>
      </c>
      <c r="C171" s="28">
        <f>Structure!C171/Structure!$H171*1</f>
        <v>3.7271453006757973</v>
      </c>
      <c r="D171" s="28">
        <f>Structure!D171/Structure!$H171*1</f>
        <v>3.3977157013000339</v>
      </c>
      <c r="E171" s="28">
        <f>Structure!E171/Structure!$H171*1</f>
        <v>3.1829419214650283</v>
      </c>
      <c r="F171" s="28">
        <f>Structure!F171/Structure!$H171*1</f>
        <v>1.8737131880607383</v>
      </c>
      <c r="G171" s="28">
        <f>Structure!G171/Structure!$H171*1</f>
        <v>3.1804837294508137</v>
      </c>
      <c r="H171" s="28">
        <v>1</v>
      </c>
    </row>
    <row r="172" spans="1:8">
      <c r="A172" s="26">
        <v>39828</v>
      </c>
      <c r="B172" s="28">
        <f>Structure!B172/Structure!$H172*1</f>
        <v>3.7777210525982583</v>
      </c>
      <c r="C172" s="28">
        <f>Structure!C172/Structure!$H172*1</f>
        <v>3.5366040916381127</v>
      </c>
      <c r="D172" s="28">
        <f>Structure!D172/Structure!$H172*1</f>
        <v>3.2284073318940152</v>
      </c>
      <c r="E172" s="28">
        <f>Structure!E172/Structure!$H172*1</f>
        <v>3.0116178226634234</v>
      </c>
      <c r="F172" s="28">
        <f>Structure!F172/Structure!$H172*1</f>
        <v>1.7451019948360578</v>
      </c>
      <c r="G172" s="28">
        <f>Structure!G172/Structure!$H172*1</f>
        <v>3.0094941126929413</v>
      </c>
      <c r="H172" s="28">
        <v>1</v>
      </c>
    </row>
    <row r="173" spans="1:8">
      <c r="A173" s="26">
        <v>39859</v>
      </c>
      <c r="B173" s="28">
        <f>Structure!B173/Structure!$H173*1</f>
        <v>3.7889184624091303</v>
      </c>
      <c r="C173" s="28">
        <f>Structure!C173/Structure!$H173*1</f>
        <v>3.5466167674556517</v>
      </c>
      <c r="D173" s="28">
        <f>Structure!D173/Structure!$H173*1</f>
        <v>3.234435033343241</v>
      </c>
      <c r="E173" s="28">
        <f>Structure!E173/Structure!$H173*1</f>
        <v>2.9985425032102562</v>
      </c>
      <c r="F173" s="28">
        <f>Structure!F173/Structure!$H173*1</f>
        <v>1.7271773683217926</v>
      </c>
      <c r="G173" s="28">
        <f>Structure!G173/Structure!$H173*1</f>
        <v>2.9964253044919547</v>
      </c>
      <c r="H173" s="28">
        <v>1</v>
      </c>
    </row>
    <row r="174" spans="1:8">
      <c r="A174" s="26">
        <v>39887</v>
      </c>
      <c r="B174" s="28">
        <f>Structure!B174/Structure!$H174*1</f>
        <v>3.7454346504593112</v>
      </c>
      <c r="C174" s="28">
        <f>Structure!C174/Structure!$H174*1</f>
        <v>3.505229449000641</v>
      </c>
      <c r="D174" s="28">
        <f>Structure!D174/Structure!$H174*1</f>
        <v>3.1954913604730395</v>
      </c>
      <c r="E174" s="28">
        <f>Structure!E174/Structure!$H174*1</f>
        <v>2.9617162493344602</v>
      </c>
      <c r="F174" s="28">
        <f>Structure!F174/Structure!$H174*1</f>
        <v>1.8752738490335814</v>
      </c>
      <c r="G174" s="28">
        <f>Structure!G174/Structure!$H174*1</f>
        <v>2.9576950460329727</v>
      </c>
      <c r="H174" s="28">
        <v>1</v>
      </c>
    </row>
    <row r="175" spans="1:8">
      <c r="A175" s="26">
        <v>39918</v>
      </c>
      <c r="B175" s="28">
        <f>Structure!B175/Structure!$H175*1</f>
        <v>3.7037524626268263</v>
      </c>
      <c r="C175" s="28">
        <f>Structure!C175/Structure!$H175*1</f>
        <v>3.4661327523707461</v>
      </c>
      <c r="D175" s="28">
        <f>Structure!D175/Structure!$H175*1</f>
        <v>3.1531412301326776</v>
      </c>
      <c r="E175" s="28">
        <f>Structure!E175/Structure!$H175*1</f>
        <v>2.9252517425000719</v>
      </c>
      <c r="F175" s="28">
        <f>Structure!F175/Structure!$H175*1</f>
        <v>1.9727269847592757</v>
      </c>
      <c r="G175" s="28">
        <f>Structure!G175/Structure!$H175*1</f>
        <v>2.9188554279163132</v>
      </c>
      <c r="H175" s="28">
        <v>1</v>
      </c>
    </row>
    <row r="176" spans="1:8">
      <c r="A176" s="26">
        <v>39948</v>
      </c>
      <c r="B176" s="28">
        <f>Structure!B176/Structure!$H176*1</f>
        <v>3.4621796613369926</v>
      </c>
      <c r="C176" s="28">
        <f>Structure!C176/Structure!$H176*1</f>
        <v>3.2388955645752193</v>
      </c>
      <c r="D176" s="28">
        <f>Structure!D176/Structure!$H176*1</f>
        <v>2.9379331712771966</v>
      </c>
      <c r="E176" s="28">
        <f>Structure!E176/Structure!$H176*1</f>
        <v>2.7221145589062141</v>
      </c>
      <c r="F176" s="28">
        <f>Structure!F176/Structure!$H176*1</f>
        <v>1.8412782214142689</v>
      </c>
      <c r="G176" s="28">
        <f>Structure!G176/Structure!$H176*1</f>
        <v>2.7159088390704942</v>
      </c>
      <c r="H176" s="28">
        <v>1</v>
      </c>
    </row>
    <row r="177" spans="1:8">
      <c r="A177" s="26">
        <v>39979</v>
      </c>
      <c r="B177" s="28">
        <f>Structure!B177/Structure!$H177*1</f>
        <v>3.4228869836156091</v>
      </c>
      <c r="C177" s="28">
        <f>Structure!C177/Structure!$H177*1</f>
        <v>3.2017188423056711</v>
      </c>
      <c r="D177" s="28">
        <f>Structure!D177/Structure!$H177*1</f>
        <v>2.9124615102204099</v>
      </c>
      <c r="E177" s="28">
        <f>Structure!E177/Structure!$H177*1</f>
        <v>2.7014352867681031</v>
      </c>
      <c r="F177" s="28">
        <f>Structure!F177/Structure!$H177*1</f>
        <v>1.7645172645362017</v>
      </c>
      <c r="G177" s="28">
        <f>Structure!G177/Structure!$H177*1</f>
        <v>2.6968140716079216</v>
      </c>
      <c r="H177" s="28">
        <v>1</v>
      </c>
    </row>
    <row r="178" spans="1:8">
      <c r="A178" s="26">
        <v>40009</v>
      </c>
      <c r="B178" s="28">
        <f>Structure!B178/Structure!$H178*1</f>
        <v>3.3995890994218438</v>
      </c>
      <c r="C178" s="28">
        <f>Structure!C178/Structure!$H178*1</f>
        <v>3.1796233071661288</v>
      </c>
      <c r="D178" s="28">
        <f>Structure!D178/Structure!$H178*1</f>
        <v>2.88828677633715</v>
      </c>
      <c r="E178" s="28">
        <f>Structure!E178/Structure!$H178*1</f>
        <v>2.6805991672053597</v>
      </c>
      <c r="F178" s="28">
        <f>Structure!F178/Structure!$H178*1</f>
        <v>1.7793547839145265</v>
      </c>
      <c r="G178" s="28">
        <f>Structure!G178/Structure!$H178*1</f>
        <v>2.6753975362537887</v>
      </c>
      <c r="H178" s="28">
        <v>1</v>
      </c>
    </row>
    <row r="179" spans="1:8">
      <c r="A179" s="26">
        <v>40040</v>
      </c>
      <c r="B179" s="28">
        <f>Structure!B179/Structure!$H179*1</f>
        <v>3.4110412086010959</v>
      </c>
      <c r="C179" s="28">
        <f>Structure!C179/Structure!$H179*1</f>
        <v>3.1919263294784135</v>
      </c>
      <c r="D179" s="28">
        <f>Structure!D179/Structure!$H179*1</f>
        <v>2.8946613618497308</v>
      </c>
      <c r="E179" s="28">
        <f>Structure!E179/Structure!$H179*1</f>
        <v>2.688224338139316</v>
      </c>
      <c r="F179" s="28">
        <f>Structure!F179/Structure!$H179*1</f>
        <v>1.736755521243132</v>
      </c>
      <c r="G179" s="28">
        <f>Structure!G179/Structure!$H179*1</f>
        <v>2.6839472128772779</v>
      </c>
      <c r="H179" s="28">
        <v>1</v>
      </c>
    </row>
    <row r="180" spans="1:8">
      <c r="A180" s="26">
        <v>40071</v>
      </c>
      <c r="B180" s="28">
        <f>Structure!B180/Structure!$H180*1</f>
        <v>3.4320721191149586</v>
      </c>
      <c r="C180" s="28">
        <f>Structure!C180/Structure!$H180*1</f>
        <v>3.2099662576516694</v>
      </c>
      <c r="D180" s="28">
        <f>Structure!D180/Structure!$H180*1</f>
        <v>2.9175236793798365</v>
      </c>
      <c r="E180" s="28">
        <f>Structure!E180/Structure!$H180*1</f>
        <v>2.6977564261711042</v>
      </c>
      <c r="F180" s="28">
        <f>Structure!F180/Structure!$H180*1</f>
        <v>1.7426645560534064</v>
      </c>
      <c r="G180" s="28">
        <f>Structure!G180/Structure!$H180*1</f>
        <v>2.6934252242988839</v>
      </c>
      <c r="H180" s="28">
        <v>1</v>
      </c>
    </row>
    <row r="181" spans="1:8">
      <c r="A181" s="26">
        <v>40101</v>
      </c>
      <c r="B181" s="28">
        <f>Structure!B181/Structure!$H181*1</f>
        <v>3.3330729084947688</v>
      </c>
      <c r="C181" s="28">
        <f>Structure!C181/Structure!$H181*1</f>
        <v>3.1200615683722561</v>
      </c>
      <c r="D181" s="28">
        <f>Structure!D181/Structure!$H181*1</f>
        <v>2.8322425237311593</v>
      </c>
      <c r="E181" s="28">
        <f>Structure!E181/Structure!$H181*1</f>
        <v>2.6080481413425147</v>
      </c>
      <c r="F181" s="28">
        <f>Structure!F181/Structure!$H181*1</f>
        <v>1.407370498256143</v>
      </c>
      <c r="G181" s="28">
        <f>Structure!G181/Structure!$H181*1</f>
        <v>2.6067598699088226</v>
      </c>
      <c r="H181" s="28">
        <v>1</v>
      </c>
    </row>
    <row r="182" spans="1:8">
      <c r="A182" s="26">
        <v>40132</v>
      </c>
      <c r="B182" s="28">
        <f>Structure!B182/Structure!$H182*1</f>
        <v>3.3274617730972675</v>
      </c>
      <c r="C182" s="28">
        <f>Structure!C182/Structure!$H182*1</f>
        <v>3.116117275099239</v>
      </c>
      <c r="D182" s="28">
        <f>Structure!D182/Structure!$H182*1</f>
        <v>2.8386920851630624</v>
      </c>
      <c r="E182" s="28">
        <f>Structure!E182/Structure!$H182*1</f>
        <v>2.6158919692745335</v>
      </c>
      <c r="F182" s="28">
        <f>Structure!F182/Structure!$H182*1</f>
        <v>1.4131813264372184</v>
      </c>
      <c r="G182" s="28">
        <f>Structure!G182/Structure!$H182*1</f>
        <v>2.6146258568585359</v>
      </c>
      <c r="H182" s="28">
        <v>1</v>
      </c>
    </row>
    <row r="183" spans="1:8">
      <c r="A183" s="26">
        <v>40162</v>
      </c>
      <c r="B183" s="28">
        <f>Structure!B183/Structure!$H183*1</f>
        <v>3.305867470587696</v>
      </c>
      <c r="C183" s="28">
        <f>Structure!C183/Structure!$H183*1</f>
        <v>3.1005288760827896</v>
      </c>
      <c r="D183" s="28">
        <f>Structure!D183/Structure!$H183*1</f>
        <v>2.8288132659110774</v>
      </c>
      <c r="E183" s="28">
        <f>Structure!E183/Structure!$H183*1</f>
        <v>2.6100290783371989</v>
      </c>
      <c r="F183" s="28">
        <f>Structure!F183/Structure!$H183*1</f>
        <v>1.4050299777652617</v>
      </c>
      <c r="G183" s="28">
        <f>Structure!G183/Structure!$H183*1</f>
        <v>2.6088145220341135</v>
      </c>
      <c r="H183" s="28">
        <v>1</v>
      </c>
    </row>
    <row r="184" spans="1:8">
      <c r="A184" s="26">
        <v>40193</v>
      </c>
      <c r="B184" s="28">
        <f>Structure!B184/Structure!$H184*1</f>
        <v>3.3627353388217998</v>
      </c>
      <c r="C184" s="28">
        <f>Structure!C184/Structure!$H184*1</f>
        <v>3.1532080979824837</v>
      </c>
      <c r="D184" s="28">
        <f>Structure!D184/Structure!$H184*1</f>
        <v>2.8865348765005758</v>
      </c>
      <c r="E184" s="28">
        <f>Structure!E184/Structure!$H184*1</f>
        <v>2.6576754113060654</v>
      </c>
      <c r="F184" s="28">
        <f>Structure!F184/Structure!$H184*1</f>
        <v>1.3992467894323353</v>
      </c>
      <c r="G184" s="28">
        <f>Structure!G184/Structure!$H184*1</f>
        <v>2.6566030915649592</v>
      </c>
      <c r="H184" s="28">
        <v>1</v>
      </c>
    </row>
    <row r="185" spans="1:8">
      <c r="A185" s="26">
        <v>40224</v>
      </c>
      <c r="B185" s="28">
        <f>Structure!B185/Structure!$H185*1</f>
        <v>3.3170576104206004</v>
      </c>
      <c r="C185" s="28">
        <f>Structure!C185/Structure!$H185*1</f>
        <v>3.1107157844244018</v>
      </c>
      <c r="D185" s="28">
        <f>Structure!D185/Structure!$H185*1</f>
        <v>2.8481463511448157</v>
      </c>
      <c r="E185" s="28">
        <f>Structure!E185/Structure!$H185*1</f>
        <v>2.6120208669766329</v>
      </c>
      <c r="F185" s="28">
        <f>Structure!F185/Structure!$H185*1</f>
        <v>1.4440845973731153</v>
      </c>
      <c r="G185" s="28">
        <f>Structure!G185/Structure!$H185*1</f>
        <v>2.6105641902089411</v>
      </c>
      <c r="H185" s="28">
        <v>1</v>
      </c>
    </row>
    <row r="186" spans="1:8">
      <c r="A186" s="26">
        <v>40252</v>
      </c>
      <c r="B186" s="28">
        <f>Structure!B186/Structure!$H186*1</f>
        <v>3.2731580618309333</v>
      </c>
      <c r="C186" s="28">
        <f>Structure!C186/Structure!$H186*1</f>
        <v>3.0694557764196437</v>
      </c>
      <c r="D186" s="28">
        <f>Structure!D186/Structure!$H186*1</f>
        <v>2.8018180916539821</v>
      </c>
      <c r="E186" s="28">
        <f>Structure!E186/Structure!$H186*1</f>
        <v>2.5729591495641975</v>
      </c>
      <c r="F186" s="28">
        <f>Structure!F186/Structure!$H186*1</f>
        <v>1.6883583209936144</v>
      </c>
      <c r="G186" s="28">
        <f>Structure!G186/Structure!$H186*1</f>
        <v>2.5682587238475691</v>
      </c>
      <c r="H186" s="28">
        <f>Structure!H186/Structure!$H186*1</f>
        <v>1</v>
      </c>
    </row>
    <row r="187" spans="1:8">
      <c r="A187" s="26">
        <v>40283</v>
      </c>
      <c r="B187" s="28">
        <f>Structure!B187/Structure!$H187*1</f>
        <v>3.2379793679246207</v>
      </c>
      <c r="C187" s="28">
        <f>Structure!C187/Structure!$H187*1</f>
        <v>3.0335307366023416</v>
      </c>
      <c r="D187" s="28">
        <f>Structure!D187/Structure!$H187*1</f>
        <v>2.7645184952267563</v>
      </c>
      <c r="E187" s="28">
        <f>Structure!E187/Structure!$H187*1</f>
        <v>2.5323673557850896</v>
      </c>
      <c r="F187" s="28">
        <f>Structure!F187/Structure!$H187*1</f>
        <v>1.7175976053620476</v>
      </c>
      <c r="G187" s="28">
        <f>Structure!G187/Structure!$H187*1</f>
        <v>2.5262955373348128</v>
      </c>
      <c r="H187" s="28">
        <f>Structure!H187/Structure!$H187*1</f>
        <v>1</v>
      </c>
    </row>
    <row r="188" spans="1:8">
      <c r="A188" s="26">
        <v>40313</v>
      </c>
      <c r="B188" s="28">
        <f>Structure!B188/Structure!$H188*1</f>
        <v>3.3535705542850494</v>
      </c>
      <c r="C188" s="28">
        <f>Structure!C188/Structure!$H188*1</f>
        <v>3.1395233901845194</v>
      </c>
      <c r="D188" s="28">
        <f>Structure!D188/Structure!$H188*1</f>
        <v>2.8571097530816187</v>
      </c>
      <c r="E188" s="28">
        <f>Structure!E188/Structure!$H188*1</f>
        <v>2.6112806599871496</v>
      </c>
      <c r="F188" s="28">
        <f>Structure!F188/Structure!$H188*1</f>
        <v>1.7719600080829103</v>
      </c>
      <c r="G188" s="28">
        <f>Structure!G188/Structure!$H188*1</f>
        <v>2.6048884754710646</v>
      </c>
      <c r="H188" s="28">
        <f>Structure!H188/Structure!$H188*1</f>
        <v>1</v>
      </c>
    </row>
    <row r="189" spans="1:8">
      <c r="A189" s="26">
        <v>40344</v>
      </c>
      <c r="B189" s="28">
        <f>Structure!B189/Structure!$H189*1</f>
        <v>3.3563503431602832</v>
      </c>
      <c r="C189" s="28">
        <f>Structure!C189/Structure!$H189*1</f>
        <v>3.1403167898189785</v>
      </c>
      <c r="D189" s="28">
        <f>Structure!D189/Structure!$H189*1</f>
        <v>2.8567551468043315</v>
      </c>
      <c r="E189" s="28">
        <f>Structure!E189/Structure!$H189*1</f>
        <v>2.6018644104802018</v>
      </c>
      <c r="F189" s="28">
        <f>Structure!F189/Structure!$H189*1</f>
        <v>1.7383263367128976</v>
      </c>
      <c r="G189" s="28">
        <f>Structure!G189/Structure!$H189*1</f>
        <v>2.5961051732774174</v>
      </c>
      <c r="H189" s="28">
        <f>Structure!H189/Structure!$H189*1</f>
        <v>1</v>
      </c>
    </row>
    <row r="190" spans="1:8">
      <c r="A190" s="26">
        <v>40374</v>
      </c>
      <c r="B190" s="28">
        <f>Structure!B190/Structure!$H190*1</f>
        <v>3.3188808035690869</v>
      </c>
      <c r="C190" s="28">
        <f>Structure!C190/Structure!$H190*1</f>
        <v>3.1036462463243435</v>
      </c>
      <c r="D190" s="28">
        <f>Structure!D190/Structure!$H190*1</f>
        <v>2.829087263738296</v>
      </c>
      <c r="E190" s="28">
        <f>Structure!E190/Structure!$H190*1</f>
        <v>2.5718763369994657</v>
      </c>
      <c r="F190" s="28">
        <f>Structure!F190/Structure!$H190*1</f>
        <v>1.6900728477347349</v>
      </c>
      <c r="G190" s="28">
        <f>Structure!G190/Structure!$H190*1</f>
        <v>2.5668517660200596</v>
      </c>
      <c r="H190" s="28">
        <f>Structure!H190/Structure!$H190*1</f>
        <v>1</v>
      </c>
    </row>
    <row r="191" spans="1:8">
      <c r="A191" s="26">
        <v>40405</v>
      </c>
      <c r="B191" s="28">
        <f>Structure!B191/Structure!$H191*1</f>
        <v>3.3444333474053325</v>
      </c>
      <c r="C191" s="28">
        <f>Structure!C191/Structure!$H191*1</f>
        <v>3.1269790435262332</v>
      </c>
      <c r="D191" s="28">
        <f>Structure!D191/Structure!$H191*1</f>
        <v>2.851058238241595</v>
      </c>
      <c r="E191" s="28">
        <f>Structure!E191/Structure!$H191*1</f>
        <v>2.5929291251717443</v>
      </c>
      <c r="F191" s="28">
        <f>Structure!F191/Structure!$H191*1</f>
        <v>1.6372645084872899</v>
      </c>
      <c r="G191" s="28">
        <f>Structure!G191/Structure!$H191*1</f>
        <v>2.5891522651216965</v>
      </c>
      <c r="H191" s="28">
        <f>Structure!H191/Structure!$H191*1</f>
        <v>1</v>
      </c>
    </row>
    <row r="192" spans="1:8">
      <c r="A192" s="26"/>
    </row>
    <row r="193" spans="1:11">
      <c r="A193" s="27" t="s">
        <v>41</v>
      </c>
      <c r="B193" s="36">
        <f>AVERAGE(B4:B15)</f>
        <v>5.0457482131130353</v>
      </c>
      <c r="C193" s="36">
        <f t="shared" ref="C193:H193" si="0">AVERAGE(C4:C15)</f>
        <v>4.6925423405135867</v>
      </c>
      <c r="D193" s="36">
        <f t="shared" si="0"/>
        <v>4.3202806617418705</v>
      </c>
      <c r="E193" s="36">
        <f t="shared" si="0"/>
        <v>4.2411773324526694</v>
      </c>
      <c r="F193" s="36">
        <f t="shared" si="0"/>
        <v>3.7190406769411215</v>
      </c>
      <c r="G193" s="36">
        <f t="shared" si="0"/>
        <v>4.1497870962000922</v>
      </c>
      <c r="H193" s="36">
        <f t="shared" si="0"/>
        <v>1</v>
      </c>
      <c r="I193" s="32">
        <f>Data!I1094</f>
        <v>2.5</v>
      </c>
      <c r="J193" s="28"/>
      <c r="K193" s="30"/>
    </row>
    <row r="194" spans="1:11">
      <c r="A194" s="27" t="s">
        <v>42</v>
      </c>
      <c r="B194" s="36">
        <f>AVERAGE(B16:B27)</f>
        <v>4.7833676905747433</v>
      </c>
      <c r="C194" s="36">
        <f t="shared" ref="C194:H194" si="1">AVERAGE(C16:C27)</f>
        <v>4.4591819482627395</v>
      </c>
      <c r="D194" s="36">
        <f t="shared" si="1"/>
        <v>4.1021104006481179</v>
      </c>
      <c r="E194" s="36">
        <f t="shared" si="1"/>
        <v>4.0255402797276796</v>
      </c>
      <c r="F194" s="36">
        <f t="shared" si="1"/>
        <v>3.5550899161729892</v>
      </c>
      <c r="G194" s="36">
        <f t="shared" si="1"/>
        <v>3.9303328284482286</v>
      </c>
      <c r="H194" s="36">
        <f t="shared" si="1"/>
        <v>1</v>
      </c>
      <c r="I194" s="32">
        <f>Data!I1095</f>
        <v>3.7</v>
      </c>
      <c r="J194" s="28"/>
      <c r="K194" s="28"/>
    </row>
    <row r="195" spans="1:11">
      <c r="A195" s="27" t="s">
        <v>43</v>
      </c>
      <c r="B195" s="36">
        <f>AVERAGE(B28:B39)</f>
        <v>4.8311029185093561</v>
      </c>
      <c r="C195" s="36">
        <f t="shared" ref="C195:H195" si="2">AVERAGE(C28:C39)</f>
        <v>4.4877243980548451</v>
      </c>
      <c r="D195" s="36">
        <f t="shared" si="2"/>
        <v>4.137007831231303</v>
      </c>
      <c r="E195" s="36">
        <f t="shared" si="2"/>
        <v>4.0569617585913385</v>
      </c>
      <c r="F195" s="36">
        <f t="shared" si="2"/>
        <v>3.5886594725273002</v>
      </c>
      <c r="G195" s="36">
        <f t="shared" si="2"/>
        <v>3.9587743150927039</v>
      </c>
      <c r="H195" s="36">
        <f t="shared" si="2"/>
        <v>1</v>
      </c>
      <c r="I195" s="32">
        <f>Data!I1096</f>
        <v>4.5</v>
      </c>
      <c r="J195" s="28"/>
      <c r="K195" s="28"/>
    </row>
    <row r="196" spans="1:11">
      <c r="A196" s="27" t="s">
        <v>44</v>
      </c>
      <c r="B196" s="36">
        <f>AVERAGE(B40:B51)</f>
        <v>5.5269994814641086</v>
      </c>
      <c r="C196" s="36">
        <f t="shared" ref="C196:H196" si="3">AVERAGE(C40:C51)</f>
        <v>5.1166212020316548</v>
      </c>
      <c r="D196" s="36">
        <f t="shared" si="3"/>
        <v>4.7429372185845056</v>
      </c>
      <c r="E196" s="36">
        <f t="shared" si="3"/>
        <v>4.6519584737367223</v>
      </c>
      <c r="F196" s="36">
        <f t="shared" si="3"/>
        <v>4.1307855104070157</v>
      </c>
      <c r="G196" s="36">
        <f t="shared" si="3"/>
        <v>4.5357937911954407</v>
      </c>
      <c r="H196" s="36">
        <f t="shared" si="3"/>
        <v>1</v>
      </c>
      <c r="I196" s="32">
        <f>Data!I1097</f>
        <v>4.4000000000000004</v>
      </c>
      <c r="J196" s="28"/>
      <c r="K196" s="28"/>
    </row>
    <row r="197" spans="1:11">
      <c r="A197" s="27" t="s">
        <v>45</v>
      </c>
      <c r="B197" s="36">
        <f>AVERAGE(B52:B63)</f>
        <v>4.9957988016015138</v>
      </c>
      <c r="C197" s="36">
        <f t="shared" ref="C197:H197" si="4">AVERAGE(C52:C63)</f>
        <v>4.6335166218824613</v>
      </c>
      <c r="D197" s="36">
        <f t="shared" si="4"/>
        <v>4.2887723215933597</v>
      </c>
      <c r="E197" s="36">
        <f t="shared" si="4"/>
        <v>4.2066866997688201</v>
      </c>
      <c r="F197" s="36">
        <f t="shared" si="4"/>
        <v>3.729348670955337</v>
      </c>
      <c r="G197" s="36">
        <f t="shared" si="4"/>
        <v>4.1036475694685741</v>
      </c>
      <c r="H197" s="36">
        <f t="shared" si="4"/>
        <v>1</v>
      </c>
      <c r="I197" s="32">
        <f>Data!I1098</f>
        <v>4.8</v>
      </c>
      <c r="J197" s="28"/>
      <c r="K197" s="28"/>
    </row>
    <row r="198" spans="1:11">
      <c r="A198" s="27" t="s">
        <v>46</v>
      </c>
      <c r="B198" s="36">
        <f>AVERAGE(B64:B75)</f>
        <v>4.2232728650113964</v>
      </c>
      <c r="C198" s="36">
        <f t="shared" ref="C198:H198" si="5">AVERAGE(C64:C75)</f>
        <v>3.9325826354469409</v>
      </c>
      <c r="D198" s="36">
        <f t="shared" si="5"/>
        <v>3.6266279500207439</v>
      </c>
      <c r="E198" s="36">
        <f t="shared" si="5"/>
        <v>3.5537886895919351</v>
      </c>
      <c r="F198" s="36">
        <f t="shared" si="5"/>
        <v>3.1573235068365193</v>
      </c>
      <c r="G198" s="36">
        <f t="shared" si="5"/>
        <v>3.4630222452974686</v>
      </c>
      <c r="H198" s="36">
        <f t="shared" si="5"/>
        <v>1</v>
      </c>
      <c r="I198" s="32">
        <f>Data!I1099</f>
        <v>4.0999999999999996</v>
      </c>
      <c r="J198" s="28"/>
      <c r="K198" s="28"/>
    </row>
    <row r="199" spans="1:11">
      <c r="A199" s="27" t="s">
        <v>47</v>
      </c>
      <c r="B199" s="36">
        <f>AVERAGE(B76:B87)</f>
        <v>4.5021545608749767</v>
      </c>
      <c r="C199" s="36">
        <f t="shared" ref="C199:H199" si="6">AVERAGE(C76:C87)</f>
        <v>4.1726906463805449</v>
      </c>
      <c r="D199" s="36">
        <f t="shared" si="6"/>
        <v>3.8663025680296328</v>
      </c>
      <c r="E199" s="36">
        <f t="shared" si="6"/>
        <v>3.781087318073888</v>
      </c>
      <c r="F199" s="36">
        <f t="shared" si="6"/>
        <v>3.3717907647483472</v>
      </c>
      <c r="G199" s="36">
        <f t="shared" si="6"/>
        <v>3.679805863579853</v>
      </c>
      <c r="H199" s="36">
        <f t="shared" si="6"/>
        <v>1</v>
      </c>
      <c r="I199" s="32">
        <f>Data!I1100</f>
        <v>1.1000000000000001</v>
      </c>
      <c r="J199" s="28"/>
      <c r="K199" s="28"/>
    </row>
    <row r="200" spans="1:11">
      <c r="A200" s="27" t="s">
        <v>48</v>
      </c>
      <c r="B200" s="36">
        <f>AVERAGE(B88:B99)</f>
        <v>4.4304965465856219</v>
      </c>
      <c r="C200" s="36">
        <f t="shared" ref="C200:H200" si="7">AVERAGE(C88:C99)</f>
        <v>4.1162925628036602</v>
      </c>
      <c r="D200" s="36">
        <f t="shared" si="7"/>
        <v>3.8052048339324931</v>
      </c>
      <c r="E200" s="36">
        <f t="shared" si="7"/>
        <v>3.7226973752425714</v>
      </c>
      <c r="F200" s="36">
        <f t="shared" si="7"/>
        <v>3.3057178464322252</v>
      </c>
      <c r="G200" s="36">
        <f t="shared" si="7"/>
        <v>3.6286900793104682</v>
      </c>
      <c r="H200" s="36">
        <f t="shared" si="7"/>
        <v>1</v>
      </c>
      <c r="I200" s="32">
        <f>Data!I1101</f>
        <v>1.8</v>
      </c>
      <c r="J200" s="28"/>
      <c r="K200" s="28"/>
    </row>
    <row r="201" spans="1:11">
      <c r="A201" s="27" t="s">
        <v>49</v>
      </c>
      <c r="B201" s="36">
        <f>AVERAGE(B100:B111)</f>
        <v>4.2481782293859025</v>
      </c>
      <c r="C201" s="36">
        <f t="shared" ref="C201:H201" si="8">AVERAGE(C100:C111)</f>
        <v>3.9731169854222963</v>
      </c>
      <c r="D201" s="36">
        <f t="shared" si="8"/>
        <v>3.6428590572426987</v>
      </c>
      <c r="E201" s="36">
        <f t="shared" si="8"/>
        <v>3.550883519642404</v>
      </c>
      <c r="F201" s="36">
        <f t="shared" si="8"/>
        <v>3.0990886261016084</v>
      </c>
      <c r="G201" s="36">
        <f t="shared" si="8"/>
        <v>3.4766890885072534</v>
      </c>
      <c r="H201" s="36">
        <f t="shared" si="8"/>
        <v>1</v>
      </c>
      <c r="I201" s="32">
        <f>Data!I1102</f>
        <v>2.5</v>
      </c>
      <c r="J201" s="28"/>
      <c r="K201" s="28"/>
    </row>
    <row r="202" spans="1:11">
      <c r="A202" s="27" t="s">
        <v>50</v>
      </c>
      <c r="B202" s="36">
        <f>AVERAGE(B112:B123)</f>
        <v>3.9355274479127527</v>
      </c>
      <c r="C202" s="36">
        <f t="shared" ref="C202:H202" si="9">AVERAGE(C112:C123)</f>
        <v>3.6900667245894341</v>
      </c>
      <c r="D202" s="36">
        <f t="shared" si="9"/>
        <v>3.3704454843872877</v>
      </c>
      <c r="E202" s="36">
        <f t="shared" si="9"/>
        <v>3.2576381094211668</v>
      </c>
      <c r="F202" s="36">
        <f t="shared" si="9"/>
        <v>2.7675345815370029</v>
      </c>
      <c r="G202" s="36">
        <f t="shared" si="9"/>
        <v>3.2067245970404183</v>
      </c>
      <c r="H202" s="36">
        <f t="shared" si="9"/>
        <v>1</v>
      </c>
      <c r="I202" s="32">
        <f>Data!I1103</f>
        <v>3.6</v>
      </c>
      <c r="J202" s="28"/>
      <c r="K202" s="28"/>
    </row>
    <row r="203" spans="1:11">
      <c r="A203" s="27" t="s">
        <v>51</v>
      </c>
      <c r="B203" s="36">
        <f>AVERAGE(B124:B135)</f>
        <v>3.5862745421570064</v>
      </c>
      <c r="C203" s="36">
        <f t="shared" ref="C203:H203" si="10">AVERAGE(C124:C135)</f>
        <v>3.3603853569861681</v>
      </c>
      <c r="D203" s="36">
        <f t="shared" si="10"/>
        <v>3.0638060347894798</v>
      </c>
      <c r="E203" s="36">
        <f t="shared" si="10"/>
        <v>2.9552730817316477</v>
      </c>
      <c r="F203" s="36">
        <f t="shared" si="10"/>
        <v>2.4959326675965987</v>
      </c>
      <c r="G203" s="36">
        <f t="shared" si="10"/>
        <v>2.9118386851003528</v>
      </c>
      <c r="H203" s="36">
        <f t="shared" si="10"/>
        <v>1</v>
      </c>
      <c r="I203" s="32">
        <f>Data!I1104</f>
        <v>3.1</v>
      </c>
      <c r="J203" s="28"/>
      <c r="K203" s="28"/>
    </row>
    <row r="204" spans="1:11">
      <c r="A204" s="27" t="s">
        <v>52</v>
      </c>
      <c r="B204" s="36">
        <f>AVERAGE(B136:B147)</f>
        <v>3.4392978323167918</v>
      </c>
      <c r="C204" s="36">
        <f t="shared" ref="C204:H204" si="11">AVERAGE(C136:C147)</f>
        <v>3.217847803030411</v>
      </c>
      <c r="D204" s="36">
        <f t="shared" si="11"/>
        <v>2.935637247348815</v>
      </c>
      <c r="E204" s="36">
        <f t="shared" si="11"/>
        <v>2.8023933987980292</v>
      </c>
      <c r="F204" s="36">
        <f t="shared" si="11"/>
        <v>2.0112599008514258</v>
      </c>
      <c r="G204" s="36">
        <f t="shared" si="11"/>
        <v>2.7883463532161232</v>
      </c>
      <c r="H204" s="36">
        <f t="shared" si="11"/>
        <v>1</v>
      </c>
      <c r="I204" s="32">
        <f>Data!I1105</f>
        <v>2.7</v>
      </c>
      <c r="J204" s="28"/>
      <c r="K204" s="28"/>
    </row>
    <row r="205" spans="1:11">
      <c r="A205" s="27" t="s">
        <v>53</v>
      </c>
      <c r="B205" s="36">
        <f>AVERAGE(B148:B159)</f>
        <v>3.3412181968029082</v>
      </c>
      <c r="C205" s="36">
        <f t="shared" ref="C205:H205" si="12">AVERAGE(C148:C159)</f>
        <v>3.1311707545221972</v>
      </c>
      <c r="D205" s="36">
        <f t="shared" si="12"/>
        <v>2.8489703486362328</v>
      </c>
      <c r="E205" s="36">
        <f t="shared" si="12"/>
        <v>2.7097806811413858</v>
      </c>
      <c r="F205" s="36">
        <f t="shared" si="12"/>
        <v>1.704399017219888</v>
      </c>
      <c r="G205" s="36">
        <f t="shared" si="12"/>
        <v>2.7065045006575414</v>
      </c>
      <c r="H205" s="36">
        <f t="shared" si="12"/>
        <v>1</v>
      </c>
      <c r="I205" s="32">
        <f>Data!I1106</f>
        <v>2.1</v>
      </c>
      <c r="J205" s="28"/>
      <c r="K205" s="28"/>
    </row>
    <row r="206" spans="1:11">
      <c r="A206" s="27" t="s">
        <v>54</v>
      </c>
      <c r="B206" s="36">
        <f>AVERAGE(B160:B171)</f>
        <v>3.2184956234386077</v>
      </c>
      <c r="C206" s="36">
        <f t="shared" ref="C206:H206" si="13">AVERAGE(C160:C171)</f>
        <v>3.0209246733276118</v>
      </c>
      <c r="D206" s="36">
        <f t="shared" si="13"/>
        <v>2.7498491047845586</v>
      </c>
      <c r="E206" s="36">
        <f t="shared" si="13"/>
        <v>2.5914246805838155</v>
      </c>
      <c r="F206" s="36">
        <f t="shared" si="13"/>
        <v>1.6130592479213963</v>
      </c>
      <c r="G206" s="36">
        <f t="shared" si="13"/>
        <v>2.5883222367378997</v>
      </c>
      <c r="H206" s="36">
        <f t="shared" si="13"/>
        <v>1</v>
      </c>
      <c r="I206" s="32">
        <f>Data!I1107</f>
        <v>0.4</v>
      </c>
      <c r="J206" s="28"/>
      <c r="K206" s="28"/>
    </row>
    <row r="207" spans="1:11">
      <c r="A207" s="27" t="s">
        <v>55</v>
      </c>
      <c r="B207" s="36">
        <f t="shared" ref="B207:H207" si="14">AVERAGE(B172:B183)</f>
        <v>3.5091664876969801</v>
      </c>
      <c r="C207" s="36">
        <f t="shared" si="14"/>
        <v>3.2844517567663782</v>
      </c>
      <c r="D207" s="36">
        <f t="shared" si="14"/>
        <v>2.9885074441427171</v>
      </c>
      <c r="E207" s="36">
        <f t="shared" si="14"/>
        <v>2.7684356069877132</v>
      </c>
      <c r="F207" s="36">
        <f t="shared" si="14"/>
        <v>1.700869362214239</v>
      </c>
      <c r="G207" s="36">
        <f t="shared" si="14"/>
        <v>2.7648469186703348</v>
      </c>
      <c r="H207" s="36">
        <f t="shared" si="14"/>
        <v>1</v>
      </c>
      <c r="I207" s="32">
        <f>Data!I1108</f>
        <v>-2.4</v>
      </c>
      <c r="J207" s="33"/>
      <c r="K207" s="28"/>
    </row>
    <row r="208" spans="1:11">
      <c r="A208" s="27" t="s">
        <v>77</v>
      </c>
      <c r="B208" s="36">
        <f t="shared" ref="B208:H208" si="15">AVERAGE(B184:B186)</f>
        <v>3.3176503370244443</v>
      </c>
      <c r="C208" s="36">
        <f t="shared" si="15"/>
        <v>3.1111265529421765</v>
      </c>
      <c r="D208" s="36">
        <f t="shared" si="15"/>
        <v>2.8454997730997911</v>
      </c>
      <c r="E208" s="36">
        <f t="shared" si="15"/>
        <v>2.6142184759489653</v>
      </c>
      <c r="F208" s="36">
        <f t="shared" si="15"/>
        <v>1.5105632359330219</v>
      </c>
      <c r="G208" s="36">
        <f t="shared" si="15"/>
        <v>2.61180866854049</v>
      </c>
      <c r="H208" s="36">
        <f t="shared" si="15"/>
        <v>1</v>
      </c>
      <c r="I208" s="32">
        <f>Data!I1109</f>
        <v>1.5</v>
      </c>
      <c r="J208" s="33"/>
      <c r="K208" s="28"/>
    </row>
    <row r="209" spans="2:9">
      <c r="B209" s="36"/>
      <c r="C209" s="36"/>
      <c r="D209" s="36"/>
      <c r="E209" s="36"/>
      <c r="F209" s="36"/>
      <c r="G209" s="36"/>
      <c r="H209" s="36"/>
    </row>
    <row r="210" spans="2:9">
      <c r="I210" s="3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11"/>
  <sheetViews>
    <sheetView workbookViewId="0">
      <selection activeCell="A3" sqref="A3"/>
    </sheetView>
  </sheetViews>
  <sheetFormatPr defaultColWidth="9.140625" defaultRowHeight="12.75"/>
  <cols>
    <col min="1" max="1" width="17.85546875" customWidth="1"/>
    <col min="2" max="2" width="17.85546875" style="19" customWidth="1"/>
    <col min="3" max="3" width="18" style="19" customWidth="1"/>
    <col min="4" max="4" width="17.140625" style="19" customWidth="1"/>
    <col min="5" max="5" width="17.42578125" style="19" customWidth="1"/>
    <col min="6" max="6" width="17.7109375" style="19" customWidth="1"/>
    <col min="7" max="7" width="19.42578125" style="19" customWidth="1"/>
    <col min="8" max="8" width="16.85546875" customWidth="1"/>
    <col min="9" max="9" width="14.7109375" customWidth="1"/>
    <col min="10" max="10" width="12.85546875" customWidth="1"/>
  </cols>
  <sheetData>
    <row r="1" spans="1:9" ht="30.75" customHeight="1" thickBot="1">
      <c r="A1" s="4"/>
      <c r="B1" s="45" t="s">
        <v>76</v>
      </c>
      <c r="C1" s="46"/>
      <c r="D1" s="46"/>
      <c r="E1" s="46"/>
      <c r="F1" s="46"/>
      <c r="G1" s="46"/>
      <c r="H1" s="46"/>
      <c r="I1" s="47"/>
    </row>
    <row r="2" spans="1:9" ht="15.75" hidden="1" customHeight="1">
      <c r="A2" s="1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9"/>
    </row>
    <row r="3" spans="1:9" ht="75" customHeight="1">
      <c r="A3" s="24" t="s">
        <v>33</v>
      </c>
      <c r="B3" s="25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5" t="s">
        <v>40</v>
      </c>
      <c r="I3" s="25" t="s">
        <v>73</v>
      </c>
    </row>
    <row r="4" spans="1:9" hidden="1">
      <c r="A4" s="26">
        <v>34714</v>
      </c>
      <c r="B4" s="28">
        <v>1</v>
      </c>
      <c r="C4" s="28">
        <f>Structure!C4/Structure!$B4*1</f>
        <v>0.92862305111078947</v>
      </c>
      <c r="D4" s="28">
        <f>Structure!D4/Structure!$B4*1</f>
        <v>0.86177664274706056</v>
      </c>
      <c r="E4" s="28">
        <f>Structure!E4/Structure!$B4*1</f>
        <v>0.84652749766257829</v>
      </c>
      <c r="F4" s="28">
        <f>Structure!F4/Structure!$B4*1</f>
        <v>0.74423313215139142</v>
      </c>
      <c r="G4" s="28">
        <f>Structure!G4/Structure!$B4*1</f>
        <v>0.82814837930315388</v>
      </c>
      <c r="H4" s="28">
        <f>Structure!H4/Structure!$B4*1</f>
        <v>0.19616688134279817</v>
      </c>
    </row>
    <row r="5" spans="1:9" hidden="1">
      <c r="A5" s="26">
        <v>34745</v>
      </c>
      <c r="B5" s="28">
        <v>1</v>
      </c>
      <c r="C5" s="28">
        <f>Structure!C5/Structure!$B5*1</f>
        <v>0.9300498018664104</v>
      </c>
      <c r="D5" s="28">
        <f>Structure!D5/Structure!$B5*1</f>
        <v>0.86253042883083719</v>
      </c>
      <c r="E5" s="28">
        <f>Structure!E5/Structure!$B5*1</f>
        <v>0.84676167769207278</v>
      </c>
      <c r="F5" s="28">
        <f>Structure!F5/Structure!$B5*1</f>
        <v>0.74393606150251146</v>
      </c>
      <c r="G5" s="28">
        <f>Structure!G5/Structure!$B5*1</f>
        <v>0.82846650089750173</v>
      </c>
      <c r="H5" s="28">
        <f>Structure!H5/Structure!$B5*1</f>
        <v>0.19850755743780607</v>
      </c>
    </row>
    <row r="6" spans="1:9" hidden="1">
      <c r="A6" s="26">
        <v>34773</v>
      </c>
      <c r="B6" s="28">
        <v>1</v>
      </c>
      <c r="C6" s="28">
        <f>Structure!C6/Structure!$B6*1</f>
        <v>0.93032143406883749</v>
      </c>
      <c r="D6" s="28">
        <f>Structure!D6/Structure!$B6*1</f>
        <v>0.8581635991309291</v>
      </c>
      <c r="E6" s="28">
        <f>Structure!E6/Structure!$B6*1</f>
        <v>0.84212612334821735</v>
      </c>
      <c r="F6" s="28">
        <f>Structure!F6/Structure!$B6*1</f>
        <v>0.74232407863182914</v>
      </c>
      <c r="G6" s="28">
        <f>Structure!G6/Structure!$B6*1</f>
        <v>0.82288670434290023</v>
      </c>
      <c r="H6" s="28">
        <f>Structure!H6/Structure!$B6*1</f>
        <v>0.19990663372900971</v>
      </c>
    </row>
    <row r="7" spans="1:9" hidden="1">
      <c r="A7" s="26">
        <v>34804</v>
      </c>
      <c r="B7" s="28">
        <v>1</v>
      </c>
      <c r="C7" s="28">
        <f>Structure!C7/Structure!$B7*1</f>
        <v>0.93030639012564442</v>
      </c>
      <c r="D7" s="28">
        <f>Structure!D7/Structure!$B7*1</f>
        <v>0.85707635086125611</v>
      </c>
      <c r="E7" s="28">
        <f>Structure!E7/Structure!$B7*1</f>
        <v>0.8417869689484887</v>
      </c>
      <c r="F7" s="28">
        <f>Structure!F7/Structure!$B7*1</f>
        <v>0.74050680104408639</v>
      </c>
      <c r="G7" s="28">
        <f>Structure!G7/Structure!$B7*1</f>
        <v>0.82300951959316626</v>
      </c>
      <c r="H7" s="28">
        <f>Structure!H7/Structure!$B7*1</f>
        <v>0.20635860432613412</v>
      </c>
    </row>
    <row r="8" spans="1:9" hidden="1">
      <c r="A8" s="26">
        <v>34834</v>
      </c>
      <c r="B8" s="28">
        <v>1</v>
      </c>
      <c r="C8" s="28">
        <f>Structure!C8/Structure!$B8*1</f>
        <v>0.92988884293148855</v>
      </c>
      <c r="D8" s="28">
        <f>Structure!D8/Structure!$B8*1</f>
        <v>0.85674572995432441</v>
      </c>
      <c r="E8" s="28">
        <f>Structure!E8/Structure!$B8*1</f>
        <v>0.84144830456146569</v>
      </c>
      <c r="F8" s="28">
        <f>Structure!F8/Structure!$B8*1</f>
        <v>0.73884489347577265</v>
      </c>
      <c r="G8" s="28">
        <f>Structure!G8/Structure!$B8*1</f>
        <v>0.82309507453405573</v>
      </c>
      <c r="H8" s="28">
        <f>Structure!H8/Structure!$B8*1</f>
        <v>0.20065358956021506</v>
      </c>
    </row>
    <row r="9" spans="1:9" hidden="1">
      <c r="A9" s="26">
        <v>34865</v>
      </c>
      <c r="B9" s="28">
        <v>1</v>
      </c>
      <c r="C9" s="28">
        <f>Structure!C9/Structure!$B9*1</f>
        <v>0.92999914452959964</v>
      </c>
      <c r="D9" s="28">
        <f>Structure!D9/Structure!$B9*1</f>
        <v>0.8557071030110055</v>
      </c>
      <c r="E9" s="28">
        <f>Structure!E9/Structure!$B9*1</f>
        <v>0.84000029571940105</v>
      </c>
      <c r="F9" s="28">
        <f>Structure!F9/Structure!$B9*1</f>
        <v>0.73114469370042967</v>
      </c>
      <c r="G9" s="28">
        <f>Structure!G9/Structure!$B9*1</f>
        <v>0.82341298936029228</v>
      </c>
      <c r="H9" s="28">
        <f>Structure!H9/Structure!$B9*1</f>
        <v>0.19586382981120967</v>
      </c>
    </row>
    <row r="10" spans="1:9" hidden="1">
      <c r="A10" s="26">
        <v>34895</v>
      </c>
      <c r="B10" s="28">
        <v>1</v>
      </c>
      <c r="C10" s="28">
        <f>Structure!C10/Structure!$B10*1</f>
        <v>0.92937625836862725</v>
      </c>
      <c r="D10" s="28">
        <f>Structure!D10/Structure!$B10*1</f>
        <v>0.85595797160908471</v>
      </c>
      <c r="E10" s="28">
        <f>Structure!E10/Structure!$B10*1</f>
        <v>0.84048938188100875</v>
      </c>
      <c r="F10" s="28">
        <f>Structure!F10/Structure!$B10*1</f>
        <v>0.73759663826488053</v>
      </c>
      <c r="G10" s="28">
        <f>Structure!G10/Structure!$B10*1</f>
        <v>0.82224968908958873</v>
      </c>
      <c r="H10" s="28">
        <f>Structure!H10/Structure!$B10*1</f>
        <v>0.1939219132536516</v>
      </c>
    </row>
    <row r="11" spans="1:9" hidden="1">
      <c r="A11" s="26">
        <v>34926</v>
      </c>
      <c r="B11" s="28">
        <v>1</v>
      </c>
      <c r="C11" s="28">
        <f>Structure!C11/Structure!$B11*1</f>
        <v>0.92978272320084776</v>
      </c>
      <c r="D11" s="28">
        <f>Structure!D11/Structure!$B11*1</f>
        <v>0.85112254534683063</v>
      </c>
      <c r="E11" s="28">
        <f>Structure!E11/Structure!$B11*1</f>
        <v>0.83588618147656191</v>
      </c>
      <c r="F11" s="28">
        <f>Structure!F11/Structure!$B11*1</f>
        <v>0.7306044816516043</v>
      </c>
      <c r="G11" s="28">
        <f>Structure!G11/Structure!$B11*1</f>
        <v>0.81832215085274984</v>
      </c>
      <c r="H11" s="28">
        <f>Structure!H11/Structure!$B11*1</f>
        <v>0.19483198825010567</v>
      </c>
    </row>
    <row r="12" spans="1:9" hidden="1">
      <c r="A12" s="26">
        <v>34957</v>
      </c>
      <c r="B12" s="28">
        <v>1</v>
      </c>
      <c r="C12" s="28">
        <f>Structure!C12/Structure!$B12*1</f>
        <v>0.92956613020743695</v>
      </c>
      <c r="D12" s="28">
        <f>Structure!D12/Structure!$B12*1</f>
        <v>0.85318584988656021</v>
      </c>
      <c r="E12" s="28">
        <f>Structure!E12/Structure!$B12*1</f>
        <v>0.83760959114674838</v>
      </c>
      <c r="F12" s="28">
        <f>Structure!F12/Structure!$B12*1</f>
        <v>0.73143220731868874</v>
      </c>
      <c r="G12" s="28">
        <f>Structure!G12/Structure!$B12*1</f>
        <v>0.82031004169083521</v>
      </c>
      <c r="H12" s="28">
        <f>Structure!H12/Structure!$B12*1</f>
        <v>0.19534574166305455</v>
      </c>
    </row>
    <row r="13" spans="1:9" hidden="1">
      <c r="A13" s="26">
        <v>34987</v>
      </c>
      <c r="B13" s="28">
        <v>1</v>
      </c>
      <c r="C13" s="28">
        <f>Structure!C13/Structure!$B13*1</f>
        <v>0.93009114054978725</v>
      </c>
      <c r="D13" s="28">
        <f>Structure!D13/Structure!$B13*1</f>
        <v>0.85300344494614166</v>
      </c>
      <c r="E13" s="28">
        <f>Structure!E13/Structure!$B13*1</f>
        <v>0.83662474720705005</v>
      </c>
      <c r="F13" s="28">
        <f>Structure!F13/Structure!$B13*1</f>
        <v>0.73455056690540943</v>
      </c>
      <c r="G13" s="28">
        <f>Structure!G13/Structure!$B13*1</f>
        <v>0.81810120258923802</v>
      </c>
      <c r="H13" s="28">
        <f>Structure!H13/Structure!$B13*1</f>
        <v>0.19519859767586992</v>
      </c>
    </row>
    <row r="14" spans="1:9" hidden="1">
      <c r="A14" s="26">
        <v>35018</v>
      </c>
      <c r="B14" s="28">
        <v>1</v>
      </c>
      <c r="C14" s="28">
        <f>Structure!C14/Structure!$B14*1</f>
        <v>0.93019706660925761</v>
      </c>
      <c r="D14" s="28">
        <f>Structure!D14/Structure!$B14*1</f>
        <v>0.8529468649603098</v>
      </c>
      <c r="E14" s="28">
        <f>Structure!E14/Structure!$B14*1</f>
        <v>0.83673106938509156</v>
      </c>
      <c r="F14" s="28">
        <f>Structure!F14/Structure!$B14*1</f>
        <v>0.73287695211432979</v>
      </c>
      <c r="G14" s="28">
        <f>Structure!G14/Structure!$B14*1</f>
        <v>0.81873247808991489</v>
      </c>
      <c r="H14" s="28">
        <f>Structure!H14/Structure!$B14*1</f>
        <v>0.19862162251372073</v>
      </c>
    </row>
    <row r="15" spans="1:9" hidden="1">
      <c r="A15" s="26">
        <v>35048</v>
      </c>
      <c r="B15" s="28">
        <v>1</v>
      </c>
      <c r="C15" s="28">
        <f>Structure!C15/Structure!$B15*1</f>
        <v>0.93189119802920961</v>
      </c>
      <c r="D15" s="28">
        <f>Structure!D15/Structure!$B15*1</f>
        <v>0.85665516101895389</v>
      </c>
      <c r="E15" s="28">
        <f>Structure!E15/Structure!$B15*1</f>
        <v>0.84075581239632879</v>
      </c>
      <c r="F15" s="28">
        <f>Structure!F15/Structure!$B15*1</f>
        <v>0.73714448936095611</v>
      </c>
      <c r="G15" s="28">
        <f>Structure!G15/Structure!$B15*1</f>
        <v>0.82259721563702537</v>
      </c>
      <c r="H15" s="28">
        <f>Structure!H15/Structure!$B15*1</f>
        <v>0.2036676628858031</v>
      </c>
    </row>
    <row r="16" spans="1:9" hidden="1">
      <c r="A16" s="26">
        <v>35079</v>
      </c>
      <c r="B16" s="28">
        <v>1</v>
      </c>
      <c r="C16" s="28">
        <f>Structure!C16/Structure!$B16*1</f>
        <v>0.93267293236682902</v>
      </c>
      <c r="D16" s="28">
        <f>Structure!D16/Structure!$B16*1</f>
        <v>0.86152030550449454</v>
      </c>
      <c r="E16" s="28">
        <f>Structure!E16/Structure!$B16*1</f>
        <v>0.84462951868393565</v>
      </c>
      <c r="F16" s="28">
        <f>Structure!F16/Structure!$B16*1</f>
        <v>0.74064824084843173</v>
      </c>
      <c r="G16" s="28">
        <f>Structure!G16/Structure!$B16*1</f>
        <v>0.82653907701484597</v>
      </c>
      <c r="H16" s="28">
        <f>Structure!H16/Structure!$B16*1</f>
        <v>0.19617125718239695</v>
      </c>
    </row>
    <row r="17" spans="1:8" hidden="1">
      <c r="A17" s="26">
        <v>35110</v>
      </c>
      <c r="B17" s="28">
        <v>1</v>
      </c>
      <c r="C17" s="28">
        <f>Structure!C17/Structure!$B17*1</f>
        <v>0.93456626033276291</v>
      </c>
      <c r="D17" s="28">
        <f>Structure!D17/Structure!$B17*1</f>
        <v>0.86299488763406618</v>
      </c>
      <c r="E17" s="28">
        <f>Structure!E17/Structure!$B17*1</f>
        <v>0.84622705675372278</v>
      </c>
      <c r="F17" s="28">
        <f>Structure!F17/Structure!$B17*1</f>
        <v>0.74492387594813303</v>
      </c>
      <c r="G17" s="28">
        <f>Structure!G17/Structure!$B17*1</f>
        <v>0.82722710789656706</v>
      </c>
      <c r="H17" s="28">
        <f>Structure!H17/Structure!$B17*1</f>
        <v>0.202102345527612</v>
      </c>
    </row>
    <row r="18" spans="1:8" hidden="1">
      <c r="A18" s="26">
        <v>35139</v>
      </c>
      <c r="B18" s="28">
        <v>1</v>
      </c>
      <c r="C18" s="28">
        <f>Structure!C18/Structure!$B18*1</f>
        <v>0.9350853795857077</v>
      </c>
      <c r="D18" s="28">
        <f>Structure!D18/Structure!$B18*1</f>
        <v>0.86001683199311452</v>
      </c>
      <c r="E18" s="28">
        <f>Structure!E18/Structure!$B18*1</f>
        <v>0.84259862165803323</v>
      </c>
      <c r="F18" s="28">
        <f>Structure!F18/Structure!$B18*1</f>
        <v>0.7454366686070425</v>
      </c>
      <c r="G18" s="28">
        <f>Structure!G18/Structure!$B18*1</f>
        <v>0.82221651273018481</v>
      </c>
      <c r="H18" s="28">
        <f>Structure!H18/Structure!$B18*1</f>
        <v>0.20785408412141743</v>
      </c>
    </row>
    <row r="19" spans="1:8" hidden="1">
      <c r="A19" s="26">
        <v>35170</v>
      </c>
      <c r="B19" s="28">
        <v>1</v>
      </c>
      <c r="C19" s="28">
        <f>Structure!C19/Structure!$B19*1</f>
        <v>0.93389425454835961</v>
      </c>
      <c r="D19" s="28">
        <f>Structure!D19/Structure!$B19*1</f>
        <v>0.85924228627426713</v>
      </c>
      <c r="E19" s="28">
        <f>Structure!E19/Structure!$B19*1</f>
        <v>0.84245318044467243</v>
      </c>
      <c r="F19" s="28">
        <f>Structure!F19/Structure!$B19*1</f>
        <v>0.74535093622285531</v>
      </c>
      <c r="G19" s="28">
        <f>Structure!G19/Structure!$B19*1</f>
        <v>0.82210064273606409</v>
      </c>
      <c r="H19" s="28">
        <f>Structure!H19/Structure!$B19*1</f>
        <v>0.21011045523945665</v>
      </c>
    </row>
    <row r="20" spans="1:8" hidden="1">
      <c r="A20" s="26">
        <v>35200</v>
      </c>
      <c r="B20" s="28">
        <v>1</v>
      </c>
      <c r="C20" s="28">
        <f>Structure!C20/Structure!$B20*1</f>
        <v>0.93303455910750166</v>
      </c>
      <c r="D20" s="28">
        <f>Structure!D20/Structure!$B20*1</f>
        <v>0.85925011043262611</v>
      </c>
      <c r="E20" s="28">
        <f>Structure!E20/Structure!$B20*1</f>
        <v>0.84264499167136742</v>
      </c>
      <c r="F20" s="28">
        <f>Structure!F20/Structure!$B20*1</f>
        <v>0.74886641712992441</v>
      </c>
      <c r="G20" s="28">
        <f>Structure!G20/Structure!$B20*1</f>
        <v>0.82118636507122666</v>
      </c>
      <c r="H20" s="28">
        <f>Structure!H20/Structure!$B20*1</f>
        <v>0.20263160060106722</v>
      </c>
    </row>
    <row r="21" spans="1:8" hidden="1">
      <c r="A21" s="26">
        <v>35231</v>
      </c>
      <c r="B21" s="28">
        <v>1</v>
      </c>
      <c r="C21" s="28">
        <f>Structure!C21/Structure!$B21*1</f>
        <v>0.93172161708964951</v>
      </c>
      <c r="D21" s="28">
        <f>Structure!D21/Structure!$B21*1</f>
        <v>0.85820606373784403</v>
      </c>
      <c r="E21" s="28">
        <f>Structure!E21/Structure!$B21*1</f>
        <v>0.84247805567141298</v>
      </c>
      <c r="F21" s="28">
        <f>Structure!F21/Structure!$B21*1</f>
        <v>0.74235623171880938</v>
      </c>
      <c r="G21" s="28">
        <f>Structure!G21/Structure!$B21*1</f>
        <v>0.82321626593255059</v>
      </c>
      <c r="H21" s="28">
        <f>Structure!H21/Structure!$B21*1</f>
        <v>0.2061237592661832</v>
      </c>
    </row>
    <row r="22" spans="1:8" hidden="1">
      <c r="A22" s="26">
        <v>35261</v>
      </c>
      <c r="B22" s="28">
        <v>1</v>
      </c>
      <c r="C22" s="28">
        <f>Structure!C22/Structure!$B22*1</f>
        <v>0.93138686650865987</v>
      </c>
      <c r="D22" s="28">
        <f>Structure!D22/Structure!$B22*1</f>
        <v>0.85708119850885123</v>
      </c>
      <c r="E22" s="28">
        <f>Structure!E22/Structure!$B22*1</f>
        <v>0.84227185016186779</v>
      </c>
      <c r="F22" s="28">
        <f>Structure!F22/Structure!$B22*1</f>
        <v>0.74659856179338346</v>
      </c>
      <c r="G22" s="28">
        <f>Structure!G22/Structure!$B22*1</f>
        <v>0.82155266696909501</v>
      </c>
      <c r="H22" s="28">
        <f>Structure!H22/Structure!$B22*1</f>
        <v>0.20571814006005049</v>
      </c>
    </row>
    <row r="23" spans="1:8" hidden="1">
      <c r="A23" s="26">
        <v>35292</v>
      </c>
      <c r="B23" s="28">
        <v>1</v>
      </c>
      <c r="C23" s="28">
        <f>Structure!C23/Structure!$B23*1</f>
        <v>0.93093771357610822</v>
      </c>
      <c r="D23" s="28">
        <f>Structure!D23/Structure!$B23*1</f>
        <v>0.85322384998636425</v>
      </c>
      <c r="E23" s="28">
        <f>Structure!E23/Structure!$B23*1</f>
        <v>0.83857535051795284</v>
      </c>
      <c r="F23" s="28">
        <f>Structure!F23/Structure!$B23*1</f>
        <v>0.74098626916907984</v>
      </c>
      <c r="G23" s="28">
        <f>Structure!G23/Structure!$B23*1</f>
        <v>0.81849147176250503</v>
      </c>
      <c r="H23" s="28">
        <f>Structure!H23/Structure!$B23*1</f>
        <v>0.21279858981034222</v>
      </c>
    </row>
    <row r="24" spans="1:8" hidden="1">
      <c r="A24" s="26">
        <v>35323</v>
      </c>
      <c r="B24" s="28">
        <v>1</v>
      </c>
      <c r="C24" s="28">
        <f>Structure!C24/Structure!$B24*1</f>
        <v>0.93020422244062251</v>
      </c>
      <c r="D24" s="28">
        <f>Structure!D24/Structure!$B24*1</f>
        <v>0.85628950510051693</v>
      </c>
      <c r="E24" s="28">
        <f>Structure!E24/Structure!$B24*1</f>
        <v>0.84121242315881006</v>
      </c>
      <c r="F24" s="28">
        <f>Structure!F24/Structure!$B24*1</f>
        <v>0.74432375166323861</v>
      </c>
      <c r="G24" s="28">
        <f>Structure!G24/Structure!$B24*1</f>
        <v>0.82090945575600949</v>
      </c>
      <c r="H24" s="28">
        <f>Structure!H24/Structure!$B24*1</f>
        <v>0.2057420106808574</v>
      </c>
    </row>
    <row r="25" spans="1:8" hidden="1">
      <c r="A25" s="26">
        <v>35353</v>
      </c>
      <c r="B25" s="28">
        <v>1</v>
      </c>
      <c r="C25" s="28">
        <f>Structure!C25/Structure!$B25*1</f>
        <v>0.93078125356721553</v>
      </c>
      <c r="D25" s="28">
        <f>Structure!D25/Structure!$B25*1</f>
        <v>0.8527179425935999</v>
      </c>
      <c r="E25" s="28">
        <f>Structure!E25/Structure!$B25*1</f>
        <v>0.83618352135153373</v>
      </c>
      <c r="F25" s="28">
        <f>Structure!F25/Structure!$B25*1</f>
        <v>0.74017596009061037</v>
      </c>
      <c r="G25" s="28">
        <f>Structure!G25/Structure!$B25*1</f>
        <v>0.81554890265968993</v>
      </c>
      <c r="H25" s="28">
        <f>Structure!H25/Structure!$B25*1</f>
        <v>0.22181809632612259</v>
      </c>
    </row>
    <row r="26" spans="1:8" hidden="1">
      <c r="A26" s="26">
        <v>35384</v>
      </c>
      <c r="B26" s="28">
        <v>1</v>
      </c>
      <c r="C26" s="28">
        <f>Structure!C26/Structure!$B26*1</f>
        <v>0.93099560391381553</v>
      </c>
      <c r="D26" s="28">
        <f>Structure!D26/Structure!$B26*1</f>
        <v>0.85302816874188214</v>
      </c>
      <c r="E26" s="28">
        <f>Structure!E26/Structure!$B26*1</f>
        <v>0.83757386789345245</v>
      </c>
      <c r="F26" s="28">
        <f>Structure!F26/Structure!$B26*1</f>
        <v>0.73724165820085164</v>
      </c>
      <c r="G26" s="28">
        <f>Structure!G26/Structure!$B26*1</f>
        <v>0.81832082967119157</v>
      </c>
      <c r="H26" s="28">
        <f>Structure!H26/Structure!$B26*1</f>
        <v>0.21940040725775758</v>
      </c>
    </row>
    <row r="27" spans="1:8" hidden="1">
      <c r="A27" s="26">
        <v>35414</v>
      </c>
      <c r="B27" s="28">
        <v>1</v>
      </c>
      <c r="C27" s="28">
        <f>Structure!C27/Structure!$B27*1</f>
        <v>0.93111980591026189</v>
      </c>
      <c r="D27" s="28">
        <f>Structure!D27/Structure!$B27*1</f>
        <v>0.85623204879293013</v>
      </c>
      <c r="E27" s="28">
        <f>Structure!E27/Structure!$B27*1</f>
        <v>0.84099642859014745</v>
      </c>
      <c r="F27" s="28">
        <f>Structure!F27/Structure!$B27*1</f>
        <v>0.74096391830942809</v>
      </c>
      <c r="G27" s="28">
        <f>Structure!G27/Structure!$B27*1</f>
        <v>0.82161465111001275</v>
      </c>
      <c r="H27" s="28">
        <f>Structure!H27/Structure!$B27*1</f>
        <v>0.22167938049470809</v>
      </c>
    </row>
    <row r="28" spans="1:8" hidden="1">
      <c r="A28" s="26">
        <v>35445</v>
      </c>
      <c r="B28" s="28">
        <v>1</v>
      </c>
      <c r="C28" s="28">
        <f>Structure!C28/Structure!$B28*1</f>
        <v>0.93112228904768179</v>
      </c>
      <c r="D28" s="28">
        <f>Structure!D28/Structure!$B28*1</f>
        <v>0.86114648313804232</v>
      </c>
      <c r="E28" s="28">
        <f>Structure!E28/Structure!$B28*1</f>
        <v>0.84464607259444402</v>
      </c>
      <c r="F28" s="28">
        <f>Structure!F28/Structure!$B28*1</f>
        <v>0.74506813429141416</v>
      </c>
      <c r="G28" s="28">
        <f>Structure!G28/Structure!$B28*1</f>
        <v>0.82510317045720472</v>
      </c>
      <c r="H28" s="28">
        <f>Structure!H28/Structure!$B28*1</f>
        <v>0.22102487493918629</v>
      </c>
    </row>
    <row r="29" spans="1:8" hidden="1">
      <c r="A29" s="26">
        <v>35476</v>
      </c>
      <c r="B29" s="28">
        <v>1</v>
      </c>
      <c r="C29" s="28">
        <f>Structure!C29/Structure!$B29*1</f>
        <v>0.93195659024450939</v>
      </c>
      <c r="D29" s="28">
        <f>Structure!D29/Structure!$B29*1</f>
        <v>0.86039399048702392</v>
      </c>
      <c r="E29" s="28">
        <f>Structure!E29/Structure!$B29*1</f>
        <v>0.84402187933146544</v>
      </c>
      <c r="F29" s="28">
        <f>Structure!F29/Structure!$B29*1</f>
        <v>0.74132240264182669</v>
      </c>
      <c r="G29" s="28">
        <f>Structure!G29/Structure!$B29*1</f>
        <v>0.8254059416325823</v>
      </c>
      <c r="H29" s="28">
        <f>Structure!H29/Structure!$B29*1</f>
        <v>0.20851279886220125</v>
      </c>
    </row>
    <row r="30" spans="1:8" hidden="1">
      <c r="A30" s="26">
        <v>35504</v>
      </c>
      <c r="B30" s="28">
        <v>1</v>
      </c>
      <c r="C30" s="28">
        <f>Structure!C30/Structure!$B30*1</f>
        <v>0.93064828844597736</v>
      </c>
      <c r="D30" s="28">
        <f>Structure!D30/Structure!$B30*1</f>
        <v>0.85769823352539365</v>
      </c>
      <c r="E30" s="28">
        <f>Structure!E30/Structure!$B30*1</f>
        <v>0.83942644030980029</v>
      </c>
      <c r="F30" s="28">
        <f>Structure!F30/Structure!$B30*1</f>
        <v>0.73434148299766355</v>
      </c>
      <c r="G30" s="28">
        <f>Structure!G30/Structure!$B30*1</f>
        <v>0.82158493130052279</v>
      </c>
      <c r="H30" s="28">
        <f>Structure!H30/Structure!$B30*1</f>
        <v>0.20800198792313679</v>
      </c>
    </row>
    <row r="31" spans="1:8" hidden="1">
      <c r="A31" s="26">
        <v>35535</v>
      </c>
      <c r="B31" s="28">
        <v>1</v>
      </c>
      <c r="C31" s="28">
        <f>Structure!C31/Structure!$B31*1</f>
        <v>0.93038758986187275</v>
      </c>
      <c r="D31" s="28">
        <f>Structure!D31/Structure!$B31*1</f>
        <v>0.85663195888551324</v>
      </c>
      <c r="E31" s="28">
        <f>Structure!E31/Structure!$B31*1</f>
        <v>0.83822822798668895</v>
      </c>
      <c r="F31" s="28">
        <f>Structure!F31/Structure!$B31*1</f>
        <v>0.73956829659577028</v>
      </c>
      <c r="G31" s="28">
        <f>Structure!G31/Structure!$B31*1</f>
        <v>0.81842953099378657</v>
      </c>
      <c r="H31" s="28">
        <f>Structure!H31/Structure!$B31*1</f>
        <v>0.20542234689973038</v>
      </c>
    </row>
    <row r="32" spans="1:8" hidden="1">
      <c r="A32" s="26">
        <v>35565</v>
      </c>
      <c r="B32" s="28">
        <v>1</v>
      </c>
      <c r="C32" s="28">
        <f>Structure!C32/Structure!$B32*1</f>
        <v>0.92854453862223507</v>
      </c>
      <c r="D32" s="28">
        <f>Structure!D32/Structure!$B32*1</f>
        <v>0.85666821750652378</v>
      </c>
      <c r="E32" s="28">
        <f>Structure!E32/Structure!$B32*1</f>
        <v>0.83942010015251034</v>
      </c>
      <c r="F32" s="28">
        <f>Structure!F32/Structure!$B32*1</f>
        <v>0.74246367461501217</v>
      </c>
      <c r="G32" s="28">
        <f>Structure!G32/Structure!$B32*1</f>
        <v>0.81916263709331993</v>
      </c>
      <c r="H32" s="28">
        <f>Structure!H32/Structure!$B32*1</f>
        <v>0.2082193717697455</v>
      </c>
    </row>
    <row r="33" spans="1:8" hidden="1">
      <c r="A33" s="26">
        <v>35596</v>
      </c>
      <c r="B33" s="28">
        <v>1</v>
      </c>
      <c r="C33" s="28">
        <f>Structure!C33/Structure!$B33*1</f>
        <v>0.92797260362521483</v>
      </c>
      <c r="D33" s="28">
        <f>Structure!D33/Structure!$B33*1</f>
        <v>0.85689299753351311</v>
      </c>
      <c r="E33" s="28">
        <f>Structure!E33/Structure!$B33*1</f>
        <v>0.84136749963207202</v>
      </c>
      <c r="F33" s="28">
        <f>Structure!F33/Structure!$B33*1</f>
        <v>0.74788586105442545</v>
      </c>
      <c r="G33" s="28">
        <f>Structure!G33/Structure!$B33*1</f>
        <v>0.81994038696011973</v>
      </c>
      <c r="H33" s="28">
        <f>Structure!H33/Structure!$B33*1</f>
        <v>0.20196740800135582</v>
      </c>
    </row>
    <row r="34" spans="1:8" hidden="1">
      <c r="A34" s="26">
        <v>35626</v>
      </c>
      <c r="B34" s="28">
        <v>1</v>
      </c>
      <c r="C34" s="28">
        <f>Structure!C34/Structure!$B34*1</f>
        <v>0.92862877783082765</v>
      </c>
      <c r="D34" s="28">
        <f>Structure!D34/Structure!$B34*1</f>
        <v>0.85238861217017015</v>
      </c>
      <c r="E34" s="28">
        <f>Structure!E34/Structure!$B34*1</f>
        <v>0.83623673729390269</v>
      </c>
      <c r="F34" s="28">
        <f>Structure!F34/Structure!$B34*1</f>
        <v>0.74180481899666939</v>
      </c>
      <c r="G34" s="28">
        <f>Structure!G34/Structure!$B34*1</f>
        <v>0.81510799330239792</v>
      </c>
      <c r="H34" s="28">
        <f>Structure!H34/Structure!$B34*1</f>
        <v>0.20637798471843416</v>
      </c>
    </row>
    <row r="35" spans="1:8" hidden="1">
      <c r="A35" s="26">
        <v>35657</v>
      </c>
      <c r="B35" s="28">
        <v>1</v>
      </c>
      <c r="C35" s="28">
        <f>Structure!C35/Structure!$B35*1</f>
        <v>0.92816490548866548</v>
      </c>
      <c r="D35" s="28">
        <f>Structure!D35/Structure!$B35*1</f>
        <v>0.85086049635085437</v>
      </c>
      <c r="E35" s="28">
        <f>Structure!E35/Structure!$B35*1</f>
        <v>0.83522448051207809</v>
      </c>
      <c r="F35" s="28">
        <f>Structure!F35/Structure!$B35*1</f>
        <v>0.73955052788321174</v>
      </c>
      <c r="G35" s="28">
        <f>Structure!G35/Structure!$B35*1</f>
        <v>0.81455398075379026</v>
      </c>
      <c r="H35" s="28">
        <f>Structure!H35/Structure!$B35*1</f>
        <v>0.20463001554522278</v>
      </c>
    </row>
    <row r="36" spans="1:8" hidden="1">
      <c r="A36" s="26">
        <v>35688</v>
      </c>
      <c r="B36" s="28">
        <v>1</v>
      </c>
      <c r="C36" s="28">
        <f>Structure!C36/Structure!$B36*1</f>
        <v>0.92725483762367078</v>
      </c>
      <c r="D36" s="28">
        <f>Structure!D36/Structure!$B36*1</f>
        <v>0.85418260327508155</v>
      </c>
      <c r="E36" s="28">
        <f>Structure!E36/Structure!$B36*1</f>
        <v>0.83815912722339603</v>
      </c>
      <c r="F36" s="28">
        <f>Structure!F36/Structure!$B36*1</f>
        <v>0.74429131070770238</v>
      </c>
      <c r="G36" s="28">
        <f>Structure!G36/Structure!$B36*1</f>
        <v>0.81691176681354805</v>
      </c>
      <c r="H36" s="28">
        <f>Structure!H36/Structure!$B36*1</f>
        <v>0.20960000411960417</v>
      </c>
    </row>
    <row r="37" spans="1:8" hidden="1">
      <c r="A37" s="26">
        <v>35718</v>
      </c>
      <c r="B37" s="28">
        <v>1</v>
      </c>
      <c r="C37" s="28">
        <f>Structure!C37/Structure!$B37*1</f>
        <v>0.92702891203243831</v>
      </c>
      <c r="D37" s="28">
        <f>Structure!D37/Structure!$B37*1</f>
        <v>0.85449311382853221</v>
      </c>
      <c r="E37" s="28">
        <f>Structure!E37/Structure!$B37*1</f>
        <v>0.8379754248419341</v>
      </c>
      <c r="F37" s="28">
        <f>Structure!F37/Structure!$B37*1</f>
        <v>0.74334718721894988</v>
      </c>
      <c r="G37" s="28">
        <f>Structure!G37/Structure!$B37*1</f>
        <v>0.81700878532404986</v>
      </c>
      <c r="H37" s="28">
        <f>Structure!H37/Structure!$B37*1</f>
        <v>0.21007348018788286</v>
      </c>
    </row>
    <row r="38" spans="1:8" hidden="1">
      <c r="A38" s="26">
        <v>35749</v>
      </c>
      <c r="B38" s="28">
        <v>1</v>
      </c>
      <c r="C38" s="28">
        <f>Structure!C38/Structure!$B38*1</f>
        <v>0.92695838010209042</v>
      </c>
      <c r="D38" s="28">
        <f>Structure!D38/Structure!$B38*1</f>
        <v>0.85548003239241355</v>
      </c>
      <c r="E38" s="28">
        <f>Structure!E38/Structure!$B38*1</f>
        <v>0.83952059133769652</v>
      </c>
      <c r="F38" s="28">
        <f>Structure!F38/Structure!$B38*1</f>
        <v>0.74594365610854452</v>
      </c>
      <c r="G38" s="28">
        <f>Structure!G38/Structure!$B38*1</f>
        <v>0.81818721106473968</v>
      </c>
      <c r="H38" s="28">
        <f>Structure!H38/Structure!$B38*1</f>
        <v>0.20447777864007574</v>
      </c>
    </row>
    <row r="39" spans="1:8" hidden="1">
      <c r="A39" s="26">
        <v>35779</v>
      </c>
      <c r="B39" s="28">
        <v>1</v>
      </c>
      <c r="C39" s="28">
        <f>Structure!C39/Structure!$B39*1</f>
        <v>0.92859451028444495</v>
      </c>
      <c r="D39" s="28">
        <f>Structure!D39/Structure!$B39*1</f>
        <v>0.85930959458319267</v>
      </c>
      <c r="E39" s="28">
        <f>Structure!E39/Structure!$B39*1</f>
        <v>0.84304740908789633</v>
      </c>
      <c r="F39" s="28">
        <f>Structure!F39/Structure!$B39*1</f>
        <v>0.74805877460702241</v>
      </c>
      <c r="G39" s="28">
        <f>Structure!G39/Structure!$B39*1</f>
        <v>0.82211519178852288</v>
      </c>
      <c r="H39" s="28">
        <f>Structure!H39/Structure!$B39*1</f>
        <v>0.19726524370604659</v>
      </c>
    </row>
    <row r="40" spans="1:8" hidden="1">
      <c r="A40" s="26">
        <v>35810</v>
      </c>
      <c r="B40" s="28">
        <v>1</v>
      </c>
      <c r="C40" s="28">
        <f>Structure!C40/Structure!$B40*1</f>
        <v>0.92817820617115576</v>
      </c>
      <c r="D40" s="28">
        <f>Structure!D40/Structure!$B40*1</f>
        <v>0.86241962211992007</v>
      </c>
      <c r="E40" s="28">
        <f>Structure!E40/Structure!$B40*1</f>
        <v>0.84594109908795367</v>
      </c>
      <c r="F40" s="28">
        <f>Structure!F40/Structure!$B40*1</f>
        <v>0.74882646743725989</v>
      </c>
      <c r="G40" s="28">
        <f>Structure!G40/Structure!$B40*1</f>
        <v>0.82575711001382857</v>
      </c>
      <c r="H40" s="28">
        <f>Structure!H40/Structure!$B40*1</f>
        <v>0.19688164456003759</v>
      </c>
    </row>
    <row r="41" spans="1:8" hidden="1">
      <c r="A41" s="26">
        <v>35841</v>
      </c>
      <c r="B41" s="28">
        <v>1</v>
      </c>
      <c r="C41" s="28">
        <f>Structure!C41/Structure!$B41*1</f>
        <v>0.928226013224838</v>
      </c>
      <c r="D41" s="28">
        <f>Structure!D41/Structure!$B41*1</f>
        <v>0.86277282852014148</v>
      </c>
      <c r="E41" s="28">
        <f>Structure!E41/Structure!$B41*1</f>
        <v>0.84550491713863452</v>
      </c>
      <c r="F41" s="28">
        <f>Structure!F41/Structure!$B41*1</f>
        <v>0.75107097167767356</v>
      </c>
      <c r="G41" s="28">
        <f>Structure!G41/Structure!$B41*1</f>
        <v>0.82440026203885386</v>
      </c>
      <c r="H41" s="28">
        <f>Structure!H41/Structure!$B41*1</f>
        <v>0.18509329308135183</v>
      </c>
    </row>
    <row r="42" spans="1:8" hidden="1">
      <c r="A42" s="26">
        <v>35869</v>
      </c>
      <c r="B42" s="28">
        <v>1</v>
      </c>
      <c r="C42" s="28">
        <f>Structure!C42/Structure!$B42*1</f>
        <v>0.92747020224420951</v>
      </c>
      <c r="D42" s="28">
        <f>Structure!D42/Structure!$B42*1</f>
        <v>0.8602684184642182</v>
      </c>
      <c r="E42" s="28">
        <f>Structure!E42/Structure!$B42*1</f>
        <v>0.84222000316595569</v>
      </c>
      <c r="F42" s="28">
        <f>Structure!F42/Structure!$B42*1</f>
        <v>0.74758760966263427</v>
      </c>
      <c r="G42" s="28">
        <f>Structure!G42/Structure!$B42*1</f>
        <v>0.82122900566320078</v>
      </c>
      <c r="H42" s="28">
        <f>Structure!H42/Structure!$B42*1</f>
        <v>0.18859264944058191</v>
      </c>
    </row>
    <row r="43" spans="1:8" hidden="1">
      <c r="A43" s="26">
        <v>35900</v>
      </c>
      <c r="B43" s="28">
        <v>1</v>
      </c>
      <c r="C43" s="28">
        <f>Structure!C43/Structure!$B43*1</f>
        <v>0.92637045834603204</v>
      </c>
      <c r="D43" s="28">
        <f>Structure!D43/Structure!$B43*1</f>
        <v>0.8588182442340816</v>
      </c>
      <c r="E43" s="28">
        <f>Structure!E43/Structure!$B43*1</f>
        <v>0.8417897949437656</v>
      </c>
      <c r="F43" s="28">
        <f>Structure!F43/Structure!$B43*1</f>
        <v>0.74786075810249897</v>
      </c>
      <c r="G43" s="28">
        <f>Structure!G43/Structure!$B43*1</f>
        <v>0.82061592926428384</v>
      </c>
      <c r="H43" s="28">
        <f>Structure!H43/Structure!$B43*1</f>
        <v>0.1858616452277313</v>
      </c>
    </row>
    <row r="44" spans="1:8" hidden="1">
      <c r="A44" s="26">
        <v>35930</v>
      </c>
      <c r="B44" s="28">
        <v>1</v>
      </c>
      <c r="C44" s="28">
        <f>Structure!C44/Structure!$B44*1</f>
        <v>0.92486865080955016</v>
      </c>
      <c r="D44" s="28">
        <f>Structure!D44/Structure!$B44*1</f>
        <v>0.85926838942944883</v>
      </c>
      <c r="E44" s="28">
        <f>Structure!E44/Structure!$B44*1</f>
        <v>0.8427613203289015</v>
      </c>
      <c r="F44" s="28">
        <f>Structure!F44/Structure!$B44*1</f>
        <v>0.7524117039935222</v>
      </c>
      <c r="G44" s="28">
        <f>Structure!G44/Structure!$B44*1</f>
        <v>0.82036905472998545</v>
      </c>
      <c r="H44" s="28">
        <f>Structure!H44/Structure!$B44*1</f>
        <v>0.18496962541965947</v>
      </c>
    </row>
    <row r="45" spans="1:8" hidden="1">
      <c r="A45" s="26">
        <v>35961</v>
      </c>
      <c r="B45" s="28">
        <v>1</v>
      </c>
      <c r="C45" s="28">
        <f>Structure!C45/Structure!$B45*1</f>
        <v>0.92491888759357777</v>
      </c>
      <c r="D45" s="28">
        <f>Structure!D45/Structure!$B45*1</f>
        <v>0.85981105724839635</v>
      </c>
      <c r="E45" s="28">
        <f>Structure!E45/Structure!$B45*1</f>
        <v>0.84415946053938096</v>
      </c>
      <c r="F45" s="28">
        <f>Structure!F45/Structure!$B45*1</f>
        <v>0.75404357580705683</v>
      </c>
      <c r="G45" s="28">
        <f>Structure!G45/Structure!$B45*1</f>
        <v>0.82167557848195771</v>
      </c>
      <c r="H45" s="28">
        <f>Structure!H45/Structure!$B45*1</f>
        <v>0.18017119496955028</v>
      </c>
    </row>
    <row r="46" spans="1:8" hidden="1">
      <c r="A46" s="26">
        <v>35991</v>
      </c>
      <c r="B46" s="28">
        <v>1</v>
      </c>
      <c r="C46" s="28">
        <f>Structure!C46/Structure!$B46*1</f>
        <v>0.92449751729088037</v>
      </c>
      <c r="D46" s="28">
        <f>Structure!D46/Structure!$B46*1</f>
        <v>0.85744446248305495</v>
      </c>
      <c r="E46" s="28">
        <f>Structure!E46/Structure!$B46*1</f>
        <v>0.84168435269257169</v>
      </c>
      <c r="F46" s="28">
        <f>Structure!F46/Structure!$B46*1</f>
        <v>0.74997276187865092</v>
      </c>
      <c r="G46" s="28">
        <f>Structure!G46/Structure!$B46*1</f>
        <v>0.81982231930148608</v>
      </c>
      <c r="H46" s="28">
        <f>Structure!H46/Structure!$B46*1</f>
        <v>0.17939766286131489</v>
      </c>
    </row>
    <row r="47" spans="1:8" hidden="1">
      <c r="A47" s="26">
        <v>36022</v>
      </c>
      <c r="B47" s="28">
        <v>1</v>
      </c>
      <c r="C47" s="28">
        <f>Structure!C47/Structure!$B47*1</f>
        <v>0.92421235670610002</v>
      </c>
      <c r="D47" s="28">
        <f>Structure!D47/Structure!$B47*1</f>
        <v>0.85540995390832597</v>
      </c>
      <c r="E47" s="28">
        <f>Structure!E47/Structure!$B47*1</f>
        <v>0.83950385741642375</v>
      </c>
      <c r="F47" s="28">
        <f>Structure!F47/Structure!$B47*1</f>
        <v>0.74289722130436298</v>
      </c>
      <c r="G47" s="28">
        <f>Structure!G47/Structure!$B47*1</f>
        <v>0.8193750023599119</v>
      </c>
      <c r="H47" s="28">
        <f>Structure!H47/Structure!$B47*1</f>
        <v>0.17661773844104592</v>
      </c>
    </row>
    <row r="48" spans="1:8" hidden="1">
      <c r="A48" s="26">
        <v>36053</v>
      </c>
      <c r="B48" s="28">
        <v>1</v>
      </c>
      <c r="C48" s="28">
        <f>Structure!C48/Structure!$B48*1</f>
        <v>0.92484858124132086</v>
      </c>
      <c r="D48" s="28">
        <f>Structure!D48/Structure!$B48*1</f>
        <v>0.8547813698642136</v>
      </c>
      <c r="E48" s="28">
        <f>Structure!E48/Structure!$B48*1</f>
        <v>0.83861960539224811</v>
      </c>
      <c r="F48" s="28">
        <f>Structure!F48/Structure!$B48*1</f>
        <v>0.74364304980893781</v>
      </c>
      <c r="G48" s="28">
        <f>Structure!G48/Structure!$B48*1</f>
        <v>0.81790042582585321</v>
      </c>
      <c r="H48" s="28">
        <f>Structure!H48/Structure!$B48*1</f>
        <v>0.1872988438974881</v>
      </c>
    </row>
    <row r="49" spans="1:8" hidden="1">
      <c r="A49" s="26">
        <v>36083</v>
      </c>
      <c r="B49" s="28">
        <v>1</v>
      </c>
      <c r="C49" s="28">
        <f>Structure!C49/Structure!$B49*1</f>
        <v>0.92504173586781269</v>
      </c>
      <c r="D49" s="28">
        <f>Structure!D49/Structure!$B49*1</f>
        <v>0.85351543892901771</v>
      </c>
      <c r="E49" s="28">
        <f>Structure!E49/Structure!$B49*1</f>
        <v>0.83701345169437924</v>
      </c>
      <c r="F49" s="28">
        <f>Structure!F49/Structure!$B49*1</f>
        <v>0.7394895527949833</v>
      </c>
      <c r="G49" s="28">
        <f>Structure!G49/Structure!$B49*1</f>
        <v>0.81714609554773787</v>
      </c>
      <c r="H49" s="28">
        <f>Structure!H49/Structure!$B49*1</f>
        <v>0.17959599468779261</v>
      </c>
    </row>
    <row r="50" spans="1:8" hidden="1">
      <c r="A50" s="26">
        <v>36114</v>
      </c>
      <c r="B50" s="28">
        <v>1</v>
      </c>
      <c r="C50" s="28">
        <f>Structure!C50/Structure!$B50*1</f>
        <v>0.92472797683772834</v>
      </c>
      <c r="D50" s="28">
        <f>Structure!D50/Structure!$B50*1</f>
        <v>0.85596413910001146</v>
      </c>
      <c r="E50" s="28">
        <f>Structure!E50/Structure!$B50*1</f>
        <v>0.83946040266528521</v>
      </c>
      <c r="F50" s="28">
        <f>Structure!F50/Structure!$B50*1</f>
        <v>0.74404991515800833</v>
      </c>
      <c r="G50" s="28">
        <f>Structure!G50/Structure!$B50*1</f>
        <v>0.81893357078134887</v>
      </c>
      <c r="H50" s="28">
        <f>Structure!H50/Structure!$B50*1</f>
        <v>0.16670359374567859</v>
      </c>
    </row>
    <row r="51" spans="1:8" hidden="1">
      <c r="A51" s="26">
        <v>36144</v>
      </c>
      <c r="B51" s="28">
        <v>1</v>
      </c>
      <c r="C51" s="28">
        <f>Structure!C51/Structure!$B51*1</f>
        <v>0.92604694910548058</v>
      </c>
      <c r="D51" s="28">
        <f>Structure!D51/Structure!$B51*1</f>
        <v>0.85796941413333028</v>
      </c>
      <c r="E51" s="28">
        <f>Structure!E51/Structure!$B51*1</f>
        <v>0.84209049642124756</v>
      </c>
      <c r="F51" s="28">
        <f>Structure!F51/Structure!$B51*1</f>
        <v>0.74735154786441005</v>
      </c>
      <c r="G51" s="28">
        <f>Structure!G51/Structure!$B51*1</f>
        <v>0.82127653600938788</v>
      </c>
      <c r="H51" s="28">
        <f>Structure!H51/Structure!$B51*1</f>
        <v>0.16499389188493729</v>
      </c>
    </row>
    <row r="52" spans="1:8" hidden="1">
      <c r="A52" s="26">
        <v>36175</v>
      </c>
      <c r="B52" s="28">
        <v>1</v>
      </c>
      <c r="C52" s="28">
        <f>Structure!C52/Structure!$B52*1</f>
        <v>0.92630537989617856</v>
      </c>
      <c r="D52" s="28">
        <f>Structure!D52/Structure!$B52*1</f>
        <v>0.86306942791687125</v>
      </c>
      <c r="E52" s="28">
        <f>Structure!E52/Structure!$B52*1</f>
        <v>0.84675985634399353</v>
      </c>
      <c r="F52" s="28">
        <f>Structure!F52/Structure!$B52*1</f>
        <v>0.7500163320204023</v>
      </c>
      <c r="G52" s="28">
        <f>Structure!G52/Structure!$B52*1</f>
        <v>0.82661755785067415</v>
      </c>
      <c r="H52" s="28">
        <f>Structure!H52/Structure!$B52*1</f>
        <v>0.16633291957588031</v>
      </c>
    </row>
    <row r="53" spans="1:8" hidden="1">
      <c r="A53" s="26">
        <v>36206</v>
      </c>
      <c r="B53" s="28">
        <v>1</v>
      </c>
      <c r="C53" s="28">
        <f>Structure!C53/Structure!$B53*1</f>
        <v>0.92657185939179498</v>
      </c>
      <c r="D53" s="28">
        <f>Structure!D53/Structure!$B53*1</f>
        <v>0.86263543940504805</v>
      </c>
      <c r="E53" s="28">
        <f>Structure!E53/Structure!$B53*1</f>
        <v>0.84553630097368637</v>
      </c>
      <c r="F53" s="28">
        <f>Structure!F53/Structure!$B53*1</f>
        <v>0.74798616813472141</v>
      </c>
      <c r="G53" s="28">
        <f>Structure!G53/Structure!$B53*1</f>
        <v>0.82564647829843685</v>
      </c>
      <c r="H53" s="28">
        <f>Structure!H53/Structure!$B53*1</f>
        <v>0.16434712884935973</v>
      </c>
    </row>
    <row r="54" spans="1:8" hidden="1">
      <c r="A54" s="26">
        <v>36234</v>
      </c>
      <c r="B54" s="28">
        <v>1</v>
      </c>
      <c r="C54" s="28">
        <f>Structure!C54/Structure!$B54*1</f>
        <v>0.92717848684464887</v>
      </c>
      <c r="D54" s="28">
        <f>Structure!D54/Structure!$B54*1</f>
        <v>0.85932637736899764</v>
      </c>
      <c r="E54" s="28">
        <f>Structure!E54/Structure!$B54*1</f>
        <v>0.84201290534297224</v>
      </c>
      <c r="F54" s="28">
        <f>Structure!F54/Structure!$B54*1</f>
        <v>0.74641038016117023</v>
      </c>
      <c r="G54" s="28">
        <f>Structure!G54/Structure!$B54*1</f>
        <v>0.82143503931207962</v>
      </c>
      <c r="H54" s="28">
        <f>Structure!H54/Structure!$B54*1</f>
        <v>0.17255910390505533</v>
      </c>
    </row>
    <row r="55" spans="1:8" hidden="1">
      <c r="A55" s="26">
        <v>36265</v>
      </c>
      <c r="B55" s="28">
        <v>1</v>
      </c>
      <c r="C55" s="28">
        <f>Structure!C55/Structure!$B55*1</f>
        <v>0.92708099216031492</v>
      </c>
      <c r="D55" s="28">
        <f>Structure!D55/Structure!$B55*1</f>
        <v>0.85968099780533191</v>
      </c>
      <c r="E55" s="28">
        <f>Structure!E55/Structure!$B55*1</f>
        <v>0.84270292210472142</v>
      </c>
      <c r="F55" s="28">
        <f>Structure!F55/Structure!$B55*1</f>
        <v>0.75095512842285128</v>
      </c>
      <c r="G55" s="28">
        <f>Structure!G55/Structure!$B55*1</f>
        <v>0.82076563950135406</v>
      </c>
      <c r="H55" s="28">
        <f>Structure!H55/Structure!$B55*1</f>
        <v>0.20304364137348316</v>
      </c>
    </row>
    <row r="56" spans="1:8" hidden="1">
      <c r="A56" s="26">
        <v>36295</v>
      </c>
      <c r="B56" s="28">
        <v>1</v>
      </c>
      <c r="C56" s="28">
        <f>Structure!C56/Structure!$B56*1</f>
        <v>0.92590050451393524</v>
      </c>
      <c r="D56" s="28">
        <f>Structure!D56/Structure!$B56*1</f>
        <v>0.86048620861683778</v>
      </c>
      <c r="E56" s="28">
        <f>Structure!E56/Structure!$B56*1</f>
        <v>0.84365212371069664</v>
      </c>
      <c r="F56" s="28">
        <f>Structure!F56/Structure!$B56*1</f>
        <v>0.75003722746197998</v>
      </c>
      <c r="G56" s="28">
        <f>Structure!G56/Structure!$B56*1</f>
        <v>0.82246805341945117</v>
      </c>
      <c r="H56" s="28">
        <f>Structure!H56/Structure!$B56*1</f>
        <v>0.19717808164101155</v>
      </c>
    </row>
    <row r="57" spans="1:8" hidden="1">
      <c r="A57" s="26">
        <v>36326</v>
      </c>
      <c r="B57" s="28">
        <v>1</v>
      </c>
      <c r="C57" s="28">
        <f>Structure!C57/Structure!$B57*1</f>
        <v>0.92664444299209825</v>
      </c>
      <c r="D57" s="28">
        <f>Structure!D57/Structure!$B57*1</f>
        <v>0.85855002466139563</v>
      </c>
      <c r="E57" s="28">
        <f>Structure!E57/Structure!$B57*1</f>
        <v>0.84286346832615244</v>
      </c>
      <c r="F57" s="28">
        <f>Structure!F57/Structure!$B57*1</f>
        <v>0.74700881658050278</v>
      </c>
      <c r="G57" s="28">
        <f>Structure!G57/Structure!$B57*1</f>
        <v>0.82242209950344569</v>
      </c>
      <c r="H57" s="28">
        <f>Structure!H57/Structure!$B57*1</f>
        <v>0.20507267296481396</v>
      </c>
    </row>
    <row r="58" spans="1:8" hidden="1">
      <c r="A58" s="26">
        <v>36356</v>
      </c>
      <c r="B58" s="28">
        <v>1</v>
      </c>
      <c r="C58" s="28">
        <f>Structure!C58/Structure!$B58*1</f>
        <v>0.92670096125251178</v>
      </c>
      <c r="D58" s="28">
        <f>Structure!D58/Structure!$B58*1</f>
        <v>0.85433692518234394</v>
      </c>
      <c r="E58" s="28">
        <f>Structure!E58/Structure!$B58*1</f>
        <v>0.83922644861270046</v>
      </c>
      <c r="F58" s="28">
        <f>Structure!F58/Structure!$B58*1</f>
        <v>0.74082726178079217</v>
      </c>
      <c r="G58" s="28">
        <f>Structure!G58/Structure!$B58*1</f>
        <v>0.81963208746799143</v>
      </c>
      <c r="H58" s="28">
        <f>Structure!H58/Structure!$B58*1</f>
        <v>0.21238524233930439</v>
      </c>
    </row>
    <row r="59" spans="1:8" hidden="1">
      <c r="A59" s="26">
        <v>36387</v>
      </c>
      <c r="B59" s="28">
        <v>1</v>
      </c>
      <c r="C59" s="28">
        <f>Structure!C59/Structure!$B59*1</f>
        <v>0.92747482307892137</v>
      </c>
      <c r="D59" s="28">
        <f>Structure!D59/Structure!$B59*1</f>
        <v>0.85382782610772634</v>
      </c>
      <c r="E59" s="28">
        <f>Structure!E59/Structure!$B59*1</f>
        <v>0.83788122782728858</v>
      </c>
      <c r="F59" s="28">
        <f>Structure!F59/Structure!$B59*1</f>
        <v>0.74138880331657597</v>
      </c>
      <c r="G59" s="28">
        <f>Structure!G59/Structure!$B59*1</f>
        <v>0.81760863514307791</v>
      </c>
      <c r="H59" s="28">
        <f>Structure!H59/Structure!$B59*1</f>
        <v>0.21575834212444717</v>
      </c>
    </row>
    <row r="60" spans="1:8" hidden="1">
      <c r="A60" s="26">
        <v>36418</v>
      </c>
      <c r="B60" s="28">
        <v>1</v>
      </c>
      <c r="C60" s="28">
        <f>Structure!C60/Structure!$B60*1</f>
        <v>0.92781947451686009</v>
      </c>
      <c r="D60" s="28">
        <f>Structure!D60/Structure!$B60*1</f>
        <v>0.85634877302811463</v>
      </c>
      <c r="E60" s="28">
        <f>Structure!E60/Structure!$B60*1</f>
        <v>0.83929406868285039</v>
      </c>
      <c r="F60" s="28">
        <f>Structure!F60/Structure!$B60*1</f>
        <v>0.74198307476780034</v>
      </c>
      <c r="G60" s="28">
        <f>Structure!G60/Structure!$B60*1</f>
        <v>0.81927927381737475</v>
      </c>
      <c r="H60" s="28">
        <f>Structure!H60/Structure!$B60*1</f>
        <v>0.2239936680080383</v>
      </c>
    </row>
    <row r="61" spans="1:8" hidden="1">
      <c r="A61" s="26">
        <v>36448</v>
      </c>
      <c r="B61" s="28">
        <v>1</v>
      </c>
      <c r="C61" s="28">
        <f>Structure!C61/Structure!$B61*1</f>
        <v>0.92863859647600422</v>
      </c>
      <c r="D61" s="28">
        <f>Structure!D61/Structure!$B61*1</f>
        <v>0.85642798423495825</v>
      </c>
      <c r="E61" s="28">
        <f>Structure!E61/Structure!$B61*1</f>
        <v>0.83997705742386919</v>
      </c>
      <c r="F61" s="28">
        <f>Structure!F61/Structure!$B61*1</f>
        <v>0.74295242202081957</v>
      </c>
      <c r="G61" s="28">
        <f>Structure!G61/Structure!$B61*1</f>
        <v>0.81979873601771791</v>
      </c>
      <c r="H61" s="28">
        <f>Structure!H61/Structure!$B61*1</f>
        <v>0.21639074567772337</v>
      </c>
    </row>
    <row r="62" spans="1:8" hidden="1">
      <c r="A62" s="26">
        <v>36479</v>
      </c>
      <c r="B62" s="28">
        <v>1</v>
      </c>
      <c r="C62" s="28">
        <f>Structure!C62/Structure!$B62*1</f>
        <v>0.92885135458862056</v>
      </c>
      <c r="D62" s="28">
        <f>Structure!D62/Structure!$B62*1</f>
        <v>0.85744769734512083</v>
      </c>
      <c r="E62" s="28">
        <f>Structure!E62/Structure!$B62*1</f>
        <v>0.84144969419646254</v>
      </c>
      <c r="F62" s="28">
        <f>Structure!F62/Structure!$B62*1</f>
        <v>0.74849257131785008</v>
      </c>
      <c r="G62" s="28">
        <f>Structure!G62/Structure!$B62*1</f>
        <v>0.81982343701852289</v>
      </c>
      <c r="H62" s="28">
        <f>Structure!H62/Structure!$B62*1</f>
        <v>0.22645440461202981</v>
      </c>
    </row>
    <row r="63" spans="1:8" hidden="1">
      <c r="A63" s="26">
        <v>36509</v>
      </c>
      <c r="B63" s="28">
        <v>1</v>
      </c>
      <c r="C63" s="28">
        <f>Structure!C63/Structure!$B63*1</f>
        <v>0.9319291517321765</v>
      </c>
      <c r="D63" s="28">
        <f>Structure!D63/Structure!$B63*1</f>
        <v>0.85621290722443733</v>
      </c>
      <c r="E63" s="28">
        <f>Structure!E63/Structure!$B63*1</f>
        <v>0.84025745414814768</v>
      </c>
      <c r="F63" s="28">
        <f>Structure!F63/Structure!$B63*1</f>
        <v>0.74787149139989884</v>
      </c>
      <c r="G63" s="28">
        <f>Structure!G63/Structure!$B63*1</f>
        <v>0.81822510753820821</v>
      </c>
      <c r="H63" s="28">
        <f>Structure!H63/Structure!$B63*1</f>
        <v>0.23041475284734106</v>
      </c>
    </row>
    <row r="64" spans="1:8" hidden="1">
      <c r="A64" s="26">
        <v>36540</v>
      </c>
      <c r="B64" s="28">
        <v>1</v>
      </c>
      <c r="C64" s="28">
        <f>Structure!C64/Structure!$B64*1</f>
        <v>0.93276887222794647</v>
      </c>
      <c r="D64" s="28">
        <f>Structure!D64/Structure!$B64*1</f>
        <v>0.86197667753646301</v>
      </c>
      <c r="E64" s="28">
        <f>Structure!E64/Structure!$B64*1</f>
        <v>0.84581824575144138</v>
      </c>
      <c r="F64" s="28">
        <f>Structure!F64/Structure!$B64*1</f>
        <v>0.7558016882406654</v>
      </c>
      <c r="G64" s="28">
        <f>Structure!G64/Structure!$B64*1</f>
        <v>0.82285162071391771</v>
      </c>
      <c r="H64" s="28">
        <f>Structure!H64/Structure!$B64*1</f>
        <v>0.23237004738964773</v>
      </c>
    </row>
    <row r="65" spans="1:8" hidden="1">
      <c r="A65" s="26">
        <v>36571</v>
      </c>
      <c r="B65" s="28">
        <v>1</v>
      </c>
      <c r="C65" s="28">
        <f>Structure!C65/Structure!$B65*1</f>
        <v>0.93337844193114761</v>
      </c>
      <c r="D65" s="28">
        <f>Structure!D65/Structure!$B65*1</f>
        <v>0.86015294817093546</v>
      </c>
      <c r="E65" s="28">
        <f>Structure!E65/Structure!$B65*1</f>
        <v>0.84238643987825823</v>
      </c>
      <c r="F65" s="28">
        <f>Structure!F65/Structure!$B65*1</f>
        <v>0.74466384550613263</v>
      </c>
      <c r="G65" s="28">
        <f>Structure!G65/Structure!$B65*1</f>
        <v>0.82215246785269913</v>
      </c>
      <c r="H65" s="28">
        <f>Structure!H65/Structure!$B65*1</f>
        <v>0.24036839776382621</v>
      </c>
    </row>
    <row r="66" spans="1:8" hidden="1">
      <c r="A66" s="26">
        <v>36600</v>
      </c>
      <c r="B66" s="28">
        <v>1</v>
      </c>
      <c r="C66" s="28">
        <f>Structure!C66/Structure!$B66*1</f>
        <v>0.93293303949805706</v>
      </c>
      <c r="D66" s="28">
        <f>Structure!D66/Structure!$B66*1</f>
        <v>0.8605971083290499</v>
      </c>
      <c r="E66" s="28">
        <f>Structure!E66/Structure!$B66*1</f>
        <v>0.8422899430216273</v>
      </c>
      <c r="F66" s="28">
        <f>Structure!F66/Structure!$B66*1</f>
        <v>0.74653398957850226</v>
      </c>
      <c r="G66" s="28">
        <f>Structure!G66/Structure!$B66*1</f>
        <v>0.82141515300077173</v>
      </c>
      <c r="H66" s="28">
        <f>Structure!H66/Structure!$B66*1</f>
        <v>0.23133747296561247</v>
      </c>
    </row>
    <row r="67" spans="1:8" hidden="1">
      <c r="A67" s="26">
        <v>36631</v>
      </c>
      <c r="B67" s="28">
        <v>1</v>
      </c>
      <c r="C67" s="28">
        <f>Structure!C67/Structure!$B67*1</f>
        <v>0.93165151739101959</v>
      </c>
      <c r="D67" s="28">
        <f>Structure!D67/Structure!$B67*1</f>
        <v>0.86029326319469868</v>
      </c>
      <c r="E67" s="28">
        <f>Structure!E67/Structure!$B67*1</f>
        <v>0.84268044054896352</v>
      </c>
      <c r="F67" s="28">
        <f>Structure!F67/Structure!$B67*1</f>
        <v>0.7511792921166921</v>
      </c>
      <c r="G67" s="28">
        <f>Structure!G67/Structure!$B67*1</f>
        <v>0.82035299235893</v>
      </c>
      <c r="H67" s="28">
        <f>Structure!H67/Structure!$B67*1</f>
        <v>0.22910082948740668</v>
      </c>
    </row>
    <row r="68" spans="1:8" hidden="1">
      <c r="A68" s="26">
        <v>36661</v>
      </c>
      <c r="B68" s="28">
        <v>1</v>
      </c>
      <c r="C68" s="28">
        <f>Structure!C68/Structure!$B68*1</f>
        <v>0.93111848040825651</v>
      </c>
      <c r="D68" s="28">
        <f>Structure!D68/Structure!$B68*1</f>
        <v>0.86021388063686932</v>
      </c>
      <c r="E68" s="28">
        <f>Structure!E68/Structure!$B68*1</f>
        <v>0.84290340888851245</v>
      </c>
      <c r="F68" s="28">
        <f>Structure!F68/Structure!$B68*1</f>
        <v>0.75037070332175004</v>
      </c>
      <c r="G68" s="28">
        <f>Structure!G68/Structure!$B68*1</f>
        <v>0.82098967177854809</v>
      </c>
      <c r="H68" s="28">
        <f>Structure!H68/Structure!$B68*1</f>
        <v>0.24047612762357759</v>
      </c>
    </row>
    <row r="69" spans="1:8" hidden="1">
      <c r="A69" s="26">
        <v>36692</v>
      </c>
      <c r="B69" s="28">
        <v>1</v>
      </c>
      <c r="C69" s="28">
        <f>Structure!C69/Structure!$B69*1</f>
        <v>0.93070138592658669</v>
      </c>
      <c r="D69" s="28">
        <f>Structure!D69/Structure!$B69*1</f>
        <v>0.86054222940445291</v>
      </c>
      <c r="E69" s="28">
        <f>Structure!E69/Structure!$B69*1</f>
        <v>0.84356749091086203</v>
      </c>
      <c r="F69" s="28">
        <f>Structure!F69/Structure!$B69*1</f>
        <v>0.74715993050031781</v>
      </c>
      <c r="G69" s="28">
        <f>Structure!G69/Structure!$B69*1</f>
        <v>0.82304040485603802</v>
      </c>
      <c r="H69" s="28">
        <f>Structure!H69/Structure!$B69*1</f>
        <v>0.24460917859085396</v>
      </c>
    </row>
    <row r="70" spans="1:8" hidden="1">
      <c r="A70" s="26">
        <v>36722</v>
      </c>
      <c r="B70" s="28">
        <v>1</v>
      </c>
      <c r="C70" s="28">
        <f>Structure!C70/Structure!$B70*1</f>
        <v>0.93029801427310677</v>
      </c>
      <c r="D70" s="28">
        <f>Structure!D70/Structure!$B70*1</f>
        <v>0.85997935982878926</v>
      </c>
      <c r="E70" s="28">
        <f>Structure!E70/Structure!$B70*1</f>
        <v>0.84307913651317645</v>
      </c>
      <c r="F70" s="28">
        <f>Structure!F70/Structure!$B70*1</f>
        <v>0.74439563756233762</v>
      </c>
      <c r="G70" s="28">
        <f>Structure!G70/Structure!$B70*1</f>
        <v>0.82334064651503103</v>
      </c>
      <c r="H70" s="28">
        <f>Structure!H70/Structure!$B70*1</f>
        <v>0.23338408916514963</v>
      </c>
    </row>
    <row r="71" spans="1:8" hidden="1">
      <c r="A71" s="26">
        <v>36753</v>
      </c>
      <c r="B71" s="28">
        <v>1</v>
      </c>
      <c r="C71" s="28">
        <f>Structure!C71/Structure!$B71*1</f>
        <v>0.93075620747982368</v>
      </c>
      <c r="D71" s="28">
        <f>Structure!D71/Structure!$B71*1</f>
        <v>0.85506271843332216</v>
      </c>
      <c r="E71" s="28">
        <f>Structure!E71/Structure!$B71*1</f>
        <v>0.83733709868521788</v>
      </c>
      <c r="F71" s="28">
        <f>Structure!F71/Structure!$B71*1</f>
        <v>0.74210569132687565</v>
      </c>
      <c r="G71" s="28">
        <f>Structure!G71/Structure!$B71*1</f>
        <v>0.81642071364456525</v>
      </c>
      <c r="H71" s="28">
        <f>Structure!H71/Structure!$B71*1</f>
        <v>0.24652159341169924</v>
      </c>
    </row>
    <row r="72" spans="1:8" hidden="1">
      <c r="A72" s="26">
        <v>36784</v>
      </c>
      <c r="B72" s="28">
        <v>1</v>
      </c>
      <c r="C72" s="28">
        <f>Structure!C72/Structure!$B72*1</f>
        <v>0.93083959541985262</v>
      </c>
      <c r="D72" s="28">
        <f>Structure!D72/Structure!$B72*1</f>
        <v>0.85615397282933059</v>
      </c>
      <c r="E72" s="28">
        <f>Structure!E72/Structure!$B72*1</f>
        <v>0.83899409137462067</v>
      </c>
      <c r="F72" s="28">
        <f>Structure!F72/Structure!$B72*1</f>
        <v>0.74838572346154553</v>
      </c>
      <c r="G72" s="28">
        <f>Structure!G72/Structure!$B72*1</f>
        <v>0.81638677826262473</v>
      </c>
      <c r="H72" s="28">
        <f>Structure!H72/Structure!$B72*1</f>
        <v>0.24021382527765361</v>
      </c>
    </row>
    <row r="73" spans="1:8" hidden="1">
      <c r="A73" s="26">
        <v>36814</v>
      </c>
      <c r="B73" s="28">
        <v>1</v>
      </c>
      <c r="C73" s="28">
        <f>Structure!C73/Structure!$B73*1</f>
        <v>0.93098879485030261</v>
      </c>
      <c r="D73" s="28">
        <f>Structure!D73/Structure!$B73*1</f>
        <v>0.85366206377896114</v>
      </c>
      <c r="E73" s="28">
        <f>Structure!E73/Structure!$B73*1</f>
        <v>0.83658531015880522</v>
      </c>
      <c r="F73" s="28">
        <f>Structure!F73/Structure!$B73*1</f>
        <v>0.74258307864622597</v>
      </c>
      <c r="G73" s="28">
        <f>Structure!G73/Structure!$B73*1</f>
        <v>0.81517357760002285</v>
      </c>
      <c r="H73" s="28">
        <f>Structure!H73/Structure!$B73*1</f>
        <v>0.24406806399542161</v>
      </c>
    </row>
    <row r="74" spans="1:8" hidden="1">
      <c r="A74" s="26">
        <v>36845</v>
      </c>
      <c r="B74" s="28">
        <v>1</v>
      </c>
      <c r="C74" s="28">
        <f>Structure!C74/Structure!$B74*1</f>
        <v>0.92889421631879865</v>
      </c>
      <c r="D74" s="28">
        <f>Structure!D74/Structure!$B74*1</f>
        <v>0.85750181408896997</v>
      </c>
      <c r="E74" s="28">
        <f>Structure!E74/Structure!$B74*1</f>
        <v>0.84095129889962905</v>
      </c>
      <c r="F74" s="28">
        <f>Structure!F74/Structure!$B74*1</f>
        <v>0.74776207674605966</v>
      </c>
      <c r="G74" s="28">
        <f>Structure!G74/Structure!$B74*1</f>
        <v>0.81924458324062333</v>
      </c>
      <c r="H74" s="28">
        <f>Structure!H74/Structure!$B74*1</f>
        <v>0.24479901039909266</v>
      </c>
    </row>
    <row r="75" spans="1:8" hidden="1">
      <c r="A75" s="26">
        <v>36875</v>
      </c>
      <c r="B75" s="28">
        <v>1</v>
      </c>
      <c r="C75" s="28">
        <f>Structure!C75/Structure!$B75*1</f>
        <v>0.929676988686572</v>
      </c>
      <c r="D75" s="28">
        <f>Structure!D75/Structure!$B75*1</f>
        <v>0.8581608763094225</v>
      </c>
      <c r="E75" s="28">
        <f>Structure!E75/Structure!$B75*1</f>
        <v>0.84077279133010663</v>
      </c>
      <c r="F75" s="28">
        <f>Structure!F75/Structure!$B75*1</f>
        <v>0.7495320763184562</v>
      </c>
      <c r="G75" s="28">
        <f>Structure!G75/Structure!$B75*1</f>
        <v>0.81824584938682343</v>
      </c>
      <c r="H75" s="28">
        <f>Structure!H75/Structure!$B75*1</f>
        <v>0.21762874598508608</v>
      </c>
    </row>
    <row r="76" spans="1:8" hidden="1">
      <c r="A76" s="26">
        <v>36906</v>
      </c>
      <c r="B76" s="28">
        <v>1</v>
      </c>
      <c r="C76" s="28">
        <f>Structure!C76/Structure!$B76*1</f>
        <v>0.92931883162683704</v>
      </c>
      <c r="D76" s="28">
        <f>Structure!D76/Structure!$B76*1</f>
        <v>0.86122407038978566</v>
      </c>
      <c r="E76" s="28">
        <f>Structure!E76/Structure!$B76*1</f>
        <v>0.84289293972781387</v>
      </c>
      <c r="F76" s="28">
        <f>Structure!F76/Structure!$B76*1</f>
        <v>0.74863448158123946</v>
      </c>
      <c r="G76" s="28">
        <f>Structure!G76/Structure!$B76*1</f>
        <v>0.82149958015119706</v>
      </c>
      <c r="H76" s="28">
        <f>Structure!H76/Structure!$B76*1</f>
        <v>0.23154945534289584</v>
      </c>
    </row>
    <row r="77" spans="1:8" hidden="1">
      <c r="A77" s="26">
        <v>36937</v>
      </c>
      <c r="B77" s="28">
        <v>1</v>
      </c>
      <c r="C77" s="28">
        <f>Structure!C77/Structure!$B77*1</f>
        <v>0.9295685454403938</v>
      </c>
      <c r="D77" s="28">
        <f>Structure!D77/Structure!$B77*1</f>
        <v>0.86161784834743427</v>
      </c>
      <c r="E77" s="28">
        <f>Structure!E77/Structure!$B77*1</f>
        <v>0.84128052572369272</v>
      </c>
      <c r="F77" s="28">
        <f>Structure!F77/Structure!$B77*1</f>
        <v>0.74696534800286463</v>
      </c>
      <c r="G77" s="28">
        <f>Structure!G77/Structure!$B77*1</f>
        <v>0.81989257895663692</v>
      </c>
      <c r="H77" s="28">
        <f>Structure!H77/Structure!$B77*1</f>
        <v>0.22772748216959598</v>
      </c>
    </row>
    <row r="78" spans="1:8" hidden="1">
      <c r="A78" s="26">
        <v>36965</v>
      </c>
      <c r="B78" s="28">
        <v>1</v>
      </c>
      <c r="C78" s="28">
        <f>Structure!C78/Structure!$B78*1</f>
        <v>0.9291546277386844</v>
      </c>
      <c r="D78" s="28">
        <f>Structure!D78/Structure!$B78*1</f>
        <v>0.85667000983330766</v>
      </c>
      <c r="E78" s="28">
        <f>Structure!E78/Structure!$B78*1</f>
        <v>0.83617192868681656</v>
      </c>
      <c r="F78" s="28">
        <f>Structure!F78/Structure!$B78*1</f>
        <v>0.73970560969618304</v>
      </c>
      <c r="G78" s="28">
        <f>Structure!G78/Structure!$B78*1</f>
        <v>0.81556039906880018</v>
      </c>
      <c r="H78" s="28">
        <f>Structure!H78/Structure!$B78*1</f>
        <v>0.22364455307178846</v>
      </c>
    </row>
    <row r="79" spans="1:8" hidden="1">
      <c r="A79" s="26">
        <v>36996</v>
      </c>
      <c r="B79" s="28">
        <v>1</v>
      </c>
      <c r="C79" s="28">
        <f>Structure!C79/Structure!$B79*1</f>
        <v>0.92753486115043859</v>
      </c>
      <c r="D79" s="28">
        <f>Structure!D79/Structure!$B79*1</f>
        <v>0.85747174266331139</v>
      </c>
      <c r="E79" s="28">
        <f>Structure!E79/Structure!$B79*1</f>
        <v>0.83738303419774562</v>
      </c>
      <c r="F79" s="28">
        <f>Structure!F79/Structure!$B79*1</f>
        <v>0.74484001137587164</v>
      </c>
      <c r="G79" s="28">
        <f>Structure!G79/Structure!$B79*1</f>
        <v>0.81548283084235385</v>
      </c>
      <c r="H79" s="28">
        <f>Structure!H79/Structure!$B79*1</f>
        <v>0.2316308597050615</v>
      </c>
    </row>
    <row r="80" spans="1:8" hidden="1">
      <c r="A80" s="26">
        <v>37026</v>
      </c>
      <c r="B80" s="28">
        <v>1</v>
      </c>
      <c r="C80" s="28">
        <f>Structure!C80/Structure!$B80*1</f>
        <v>0.92622688867472169</v>
      </c>
      <c r="D80" s="28">
        <f>Structure!D80/Structure!$B80*1</f>
        <v>0.86046167206112489</v>
      </c>
      <c r="E80" s="28">
        <f>Structure!E80/Structure!$B80*1</f>
        <v>0.84052377043546311</v>
      </c>
      <c r="F80" s="28">
        <f>Structure!F80/Structure!$B80*1</f>
        <v>0.75129455821562741</v>
      </c>
      <c r="G80" s="28">
        <f>Structure!G80/Structure!$B80*1</f>
        <v>0.81746029574640744</v>
      </c>
      <c r="H80" s="28">
        <f>Structure!H80/Structure!$B80*1</f>
        <v>0.23627952658604601</v>
      </c>
    </row>
    <row r="81" spans="1:8" hidden="1">
      <c r="A81" s="26">
        <v>37057</v>
      </c>
      <c r="B81" s="28">
        <v>1</v>
      </c>
      <c r="C81" s="28">
        <f>Structure!C81/Structure!$B81*1</f>
        <v>0.92590386833538885</v>
      </c>
      <c r="D81" s="28">
        <f>Structure!D81/Structure!$B81*1</f>
        <v>0.8627390022458834</v>
      </c>
      <c r="E81" s="28">
        <f>Structure!E81/Structure!$B81*1</f>
        <v>0.84419243825129031</v>
      </c>
      <c r="F81" s="28">
        <f>Structure!F81/Structure!$B81*1</f>
        <v>0.75938175772660743</v>
      </c>
      <c r="G81" s="28">
        <f>Structure!G81/Structure!$B81*1</f>
        <v>0.81935175719875997</v>
      </c>
      <c r="H81" s="28">
        <f>Structure!H81/Structure!$B81*1</f>
        <v>0.22779366118020228</v>
      </c>
    </row>
    <row r="82" spans="1:8" hidden="1">
      <c r="A82" s="26">
        <v>37087</v>
      </c>
      <c r="B82" s="28">
        <v>1</v>
      </c>
      <c r="C82" s="28">
        <f>Structure!C82/Structure!$B82*1</f>
        <v>0.92574358741052232</v>
      </c>
      <c r="D82" s="28">
        <f>Structure!D82/Structure!$B82*1</f>
        <v>0.85856222198395937</v>
      </c>
      <c r="E82" s="28">
        <f>Structure!E82/Structure!$B82*1</f>
        <v>0.84099283737122665</v>
      </c>
      <c r="F82" s="28">
        <f>Structure!F82/Structure!$B82*1</f>
        <v>0.75645998546787796</v>
      </c>
      <c r="G82" s="28">
        <f>Structure!G82/Structure!$B82*1</f>
        <v>0.81604822643053243</v>
      </c>
      <c r="H82" s="28">
        <f>Structure!H82/Structure!$B82*1</f>
        <v>0.22428125165685772</v>
      </c>
    </row>
    <row r="83" spans="1:8" hidden="1">
      <c r="A83" s="26">
        <v>37118</v>
      </c>
      <c r="B83" s="28">
        <v>1</v>
      </c>
      <c r="C83" s="28">
        <f>Structure!C83/Structure!$B83*1</f>
        <v>0.92658061301998407</v>
      </c>
      <c r="D83" s="28">
        <f>Structure!D83/Structure!$B83*1</f>
        <v>0.85406930204390019</v>
      </c>
      <c r="E83" s="28">
        <f>Structure!E83/Structure!$B83*1</f>
        <v>0.83649628313401669</v>
      </c>
      <c r="F83" s="28">
        <f>Structure!F83/Structure!$B83*1</f>
        <v>0.74409029681416516</v>
      </c>
      <c r="G83" s="28">
        <f>Structure!G83/Structure!$B83*1</f>
        <v>0.81461405578640145</v>
      </c>
      <c r="H83" s="28">
        <f>Structure!H83/Structure!$B83*1</f>
        <v>0.22974696881599413</v>
      </c>
    </row>
    <row r="84" spans="1:8" hidden="1">
      <c r="A84" s="26">
        <v>37149</v>
      </c>
      <c r="B84" s="28">
        <v>1</v>
      </c>
      <c r="C84" s="28">
        <f>Structure!C84/Structure!$B84*1</f>
        <v>0.9254383423544692</v>
      </c>
      <c r="D84" s="28">
        <f>Structure!D84/Structure!$B84*1</f>
        <v>0.85726018273684845</v>
      </c>
      <c r="E84" s="28">
        <f>Structure!E84/Structure!$B84*1</f>
        <v>0.83873102004116284</v>
      </c>
      <c r="F84" s="28">
        <f>Structure!F84/Structure!$B84*1</f>
        <v>0.74416964297577015</v>
      </c>
      <c r="G84" s="28">
        <f>Structure!G84/Structure!$B84*1</f>
        <v>0.81769600949530064</v>
      </c>
      <c r="H84" s="28">
        <f>Structure!H84/Structure!$B84*1</f>
        <v>0.21493349951421389</v>
      </c>
    </row>
    <row r="85" spans="1:8" hidden="1">
      <c r="A85" s="26">
        <v>37179</v>
      </c>
      <c r="B85" s="28">
        <v>1</v>
      </c>
      <c r="C85" s="28">
        <f>Structure!C85/Structure!$B85*1</f>
        <v>0.92557620941226681</v>
      </c>
      <c r="D85" s="28">
        <f>Structure!D85/Structure!$B85*1</f>
        <v>0.85797374058520681</v>
      </c>
      <c r="E85" s="28">
        <f>Structure!E85/Structure!$B85*1</f>
        <v>0.83976581316799548</v>
      </c>
      <c r="F85" s="28">
        <f>Structure!F85/Structure!$B85*1</f>
        <v>0.74904050960197743</v>
      </c>
      <c r="G85" s="28">
        <f>Structure!G85/Structure!$B85*1</f>
        <v>0.8173314522865418</v>
      </c>
      <c r="H85" s="28">
        <f>Structure!H85/Structure!$B85*1</f>
        <v>0.21130466494520328</v>
      </c>
    </row>
    <row r="86" spans="1:8" hidden="1">
      <c r="A86" s="26">
        <v>37210</v>
      </c>
      <c r="B86" s="28">
        <v>1</v>
      </c>
      <c r="C86" s="28">
        <f>Structure!C86/Structure!$B86*1</f>
        <v>0.92540640866106394</v>
      </c>
      <c r="D86" s="28">
        <f>Structure!D86/Structure!$B86*1</f>
        <v>0.85907981534844735</v>
      </c>
      <c r="E86" s="28">
        <f>Structure!E86/Structure!$B86*1</f>
        <v>0.83980659407270553</v>
      </c>
      <c r="F86" s="28">
        <f>Structure!F86/Structure!$B86*1</f>
        <v>0.75202502146269012</v>
      </c>
      <c r="G86" s="28">
        <f>Structure!G86/Structure!$B86*1</f>
        <v>0.81625643298060402</v>
      </c>
      <c r="H86" s="28">
        <f>Structure!H86/Structure!$B86*1</f>
        <v>0.20450796583541514</v>
      </c>
    </row>
    <row r="87" spans="1:8" hidden="1">
      <c r="A87" s="26">
        <v>37240</v>
      </c>
      <c r="B87" s="28">
        <v>1</v>
      </c>
      <c r="C87" s="28">
        <f>Structure!C87/Structure!$B87*1</f>
        <v>0.92583609365356645</v>
      </c>
      <c r="D87" s="28">
        <f>Structure!D87/Structure!$B87*1</f>
        <v>0.85831754810821781</v>
      </c>
      <c r="E87" s="28">
        <f>Structure!E87/Structure!$B87*1</f>
        <v>0.83995602177156647</v>
      </c>
      <c r="F87" s="28">
        <f>Structure!F87/Structure!$B87*1</f>
        <v>0.75034213226033875</v>
      </c>
      <c r="G87" s="28">
        <f>Structure!G87/Structure!$B87*1</f>
        <v>0.8171214390308692</v>
      </c>
      <c r="H87" s="28">
        <f>Structure!H87/Structure!$B87*1</f>
        <v>0.20751584268741344</v>
      </c>
    </row>
    <row r="88" spans="1:8" hidden="1">
      <c r="A88" s="26">
        <v>37271</v>
      </c>
      <c r="B88" s="28">
        <v>1</v>
      </c>
      <c r="C88" s="28">
        <f>Structure!C88/Structure!$B88*1</f>
        <v>0.92621295772433287</v>
      </c>
      <c r="D88" s="28">
        <f>Structure!D88/Structure!$B88*1</f>
        <v>0.86209592147068703</v>
      </c>
      <c r="E88" s="28">
        <f>Structure!E88/Structure!$B88*1</f>
        <v>0.84327111787543096</v>
      </c>
      <c r="F88" s="28">
        <f>Structure!F88/Structure!$B88*1</f>
        <v>0.75121997863179202</v>
      </c>
      <c r="G88" s="28">
        <f>Structure!G88/Structure!$B88*1</f>
        <v>0.82136428391527305</v>
      </c>
      <c r="H88" s="28">
        <f>Structure!H88/Structure!$B88*1</f>
        <v>0.20693155977315833</v>
      </c>
    </row>
    <row r="89" spans="1:8" hidden="1">
      <c r="A89" s="26">
        <v>37302</v>
      </c>
      <c r="B89" s="28">
        <v>1</v>
      </c>
      <c r="C89" s="28">
        <f>Structure!C89/Structure!$B89*1</f>
        <v>0.92746902486476412</v>
      </c>
      <c r="D89" s="28">
        <f>Structure!D89/Structure!$B89*1</f>
        <v>0.86131188005716763</v>
      </c>
      <c r="E89" s="28">
        <f>Structure!E89/Structure!$B89*1</f>
        <v>0.84206311731577321</v>
      </c>
      <c r="F89" s="28">
        <f>Structure!F89/Structure!$B89*1</f>
        <v>0.75096632369683491</v>
      </c>
      <c r="G89" s="28">
        <f>Structure!G89/Structure!$B89*1</f>
        <v>0.81976701124796059</v>
      </c>
      <c r="H89" s="28">
        <f>Structure!H89/Structure!$B89*1</f>
        <v>0.21283891430989538</v>
      </c>
    </row>
    <row r="90" spans="1:8" hidden="1">
      <c r="A90" s="26">
        <v>37330</v>
      </c>
      <c r="B90" s="28">
        <v>1</v>
      </c>
      <c r="C90" s="28">
        <f>Structure!C90/Structure!$B90*1</f>
        <v>0.92780962163233272</v>
      </c>
      <c r="D90" s="28">
        <f>Structure!D90/Structure!$B90*1</f>
        <v>0.86000642354383272</v>
      </c>
      <c r="E90" s="28">
        <f>Structure!E90/Structure!$B90*1</f>
        <v>0.83975033252440701</v>
      </c>
      <c r="F90" s="28">
        <f>Structure!F90/Structure!$B90*1</f>
        <v>0.74813874331953589</v>
      </c>
      <c r="G90" s="28">
        <f>Structure!G90/Structure!$B90*1</f>
        <v>0.81763711761650548</v>
      </c>
      <c r="H90" s="28">
        <f>Structure!H90/Structure!$B90*1</f>
        <v>0.22679022581464253</v>
      </c>
    </row>
    <row r="91" spans="1:8" hidden="1">
      <c r="A91" s="26">
        <v>37361</v>
      </c>
      <c r="B91" s="28">
        <v>1</v>
      </c>
      <c r="C91" s="28">
        <f>Structure!C91/Structure!$B91*1</f>
        <v>0.92782014685257175</v>
      </c>
      <c r="D91" s="28">
        <f>Structure!D91/Structure!$B91*1</f>
        <v>0.86039326838960994</v>
      </c>
      <c r="E91" s="28">
        <f>Structure!E91/Structure!$B91*1</f>
        <v>0.84224597441248628</v>
      </c>
      <c r="F91" s="28">
        <f>Structure!F91/Structure!$B91*1</f>
        <v>0.75153690023511455</v>
      </c>
      <c r="G91" s="28">
        <f>Structure!G91/Structure!$B91*1</f>
        <v>0.81983419662947177</v>
      </c>
      <c r="H91" s="28">
        <f>Structure!H91/Structure!$B91*1</f>
        <v>0.23043881283953258</v>
      </c>
    </row>
    <row r="92" spans="1:8" hidden="1">
      <c r="A92" s="26">
        <v>37391</v>
      </c>
      <c r="B92" s="28">
        <v>1</v>
      </c>
      <c r="C92" s="28">
        <f>Structure!C92/Structure!$B92*1</f>
        <v>0.92746204710715241</v>
      </c>
      <c r="D92" s="28">
        <f>Structure!D92/Structure!$B92*1</f>
        <v>0.86008645192869326</v>
      </c>
      <c r="E92" s="28">
        <f>Structure!E92/Structure!$B92*1</f>
        <v>0.84196358818416417</v>
      </c>
      <c r="F92" s="28">
        <f>Structure!F92/Structure!$B92*1</f>
        <v>0.75103689899655346</v>
      </c>
      <c r="G92" s="28">
        <f>Structure!G92/Structure!$B92*1</f>
        <v>0.81968926513795826</v>
      </c>
      <c r="H92" s="28">
        <f>Structure!H92/Structure!$B92*1</f>
        <v>0.2214511432877467</v>
      </c>
    </row>
    <row r="93" spans="1:8" hidden="1">
      <c r="A93" s="26">
        <v>37422</v>
      </c>
      <c r="B93" s="28">
        <v>1</v>
      </c>
      <c r="C93" s="28">
        <f>Structure!C93/Structure!$B93*1</f>
        <v>0.9278863895855467</v>
      </c>
      <c r="D93" s="28">
        <f>Structure!D93/Structure!$B93*1</f>
        <v>0.85941938963254572</v>
      </c>
      <c r="E93" s="28">
        <f>Structure!E93/Structure!$B93*1</f>
        <v>0.84145955984071652</v>
      </c>
      <c r="F93" s="28">
        <f>Structure!F93/Structure!$B93*1</f>
        <v>0.74929555611922349</v>
      </c>
      <c r="G93" s="28">
        <f>Structure!G93/Structure!$B93*1</f>
        <v>0.81965597752194042</v>
      </c>
      <c r="H93" s="28">
        <f>Structure!H93/Structure!$B93*1</f>
        <v>0.22569591587770299</v>
      </c>
    </row>
    <row r="94" spans="1:8" hidden="1">
      <c r="A94" s="26">
        <v>37452</v>
      </c>
      <c r="B94" s="28">
        <v>1</v>
      </c>
      <c r="C94" s="28">
        <f>Structure!C94/Structure!$B94*1</f>
        <v>0.9283505284936231</v>
      </c>
      <c r="D94" s="28">
        <f>Structure!D94/Structure!$B94*1</f>
        <v>0.85893516604728737</v>
      </c>
      <c r="E94" s="28">
        <f>Structure!E94/Structure!$B94*1</f>
        <v>0.84049556065927811</v>
      </c>
      <c r="F94" s="28">
        <f>Structure!F94/Structure!$B94*1</f>
        <v>0.74722020937275091</v>
      </c>
      <c r="G94" s="28">
        <f>Structure!G94/Structure!$B94*1</f>
        <v>0.81908142180665811</v>
      </c>
      <c r="H94" s="28">
        <f>Structure!H94/Structure!$B94*1</f>
        <v>0.22839171446628551</v>
      </c>
    </row>
    <row r="95" spans="1:8" hidden="1">
      <c r="A95" s="26">
        <v>37483</v>
      </c>
      <c r="B95" s="28">
        <v>1</v>
      </c>
      <c r="C95" s="28">
        <f>Structure!C95/Structure!$B95*1</f>
        <v>0.92938894779228942</v>
      </c>
      <c r="D95" s="28">
        <f>Structure!D95/Structure!$B95*1</f>
        <v>0.85594343220447222</v>
      </c>
      <c r="E95" s="28">
        <f>Structure!E95/Structure!$B95*1</f>
        <v>0.8377742064654502</v>
      </c>
      <c r="F95" s="28">
        <f>Structure!F95/Structure!$B95*1</f>
        <v>0.74221139245777734</v>
      </c>
      <c r="G95" s="28">
        <f>Structure!G95/Structure!$B95*1</f>
        <v>0.81712755145915694</v>
      </c>
      <c r="H95" s="28">
        <f>Structure!H95/Structure!$B95*1</f>
        <v>0.2318038997046096</v>
      </c>
    </row>
    <row r="96" spans="1:8" hidden="1">
      <c r="A96" s="26">
        <v>37514</v>
      </c>
      <c r="B96" s="28">
        <v>1</v>
      </c>
      <c r="C96" s="28">
        <f>Structure!C96/Structure!$B96*1</f>
        <v>0.93089957939255785</v>
      </c>
      <c r="D96" s="28">
        <f>Structure!D96/Structure!$B96*1</f>
        <v>0.85765642835649758</v>
      </c>
      <c r="E96" s="28">
        <f>Structure!E96/Structure!$B96*1</f>
        <v>0.83861110939494599</v>
      </c>
      <c r="F96" s="28">
        <f>Structure!F96/Structure!$B96*1</f>
        <v>0.74361603453099345</v>
      </c>
      <c r="G96" s="28">
        <f>Structure!G96/Structure!$B96*1</f>
        <v>0.81771564623758075</v>
      </c>
      <c r="H96" s="28">
        <f>Structure!H96/Structure!$B96*1</f>
        <v>0.2359598189716807</v>
      </c>
    </row>
    <row r="97" spans="1:8" hidden="1">
      <c r="A97" s="26">
        <v>37544</v>
      </c>
      <c r="B97" s="28">
        <v>1</v>
      </c>
      <c r="C97" s="28">
        <f>Structure!C97/Structure!$B97*1</f>
        <v>0.93122761966411194</v>
      </c>
      <c r="D97" s="28">
        <f>Structure!D97/Structure!$B97*1</f>
        <v>0.85314475788862842</v>
      </c>
      <c r="E97" s="28">
        <f>Structure!E97/Structure!$B97*1</f>
        <v>0.83445813547534786</v>
      </c>
      <c r="F97" s="28">
        <f>Structure!F97/Structure!$B97*1</f>
        <v>0.73453062475096165</v>
      </c>
      <c r="G97" s="28">
        <f>Structure!G97/Structure!$B97*1</f>
        <v>0.81519562852133465</v>
      </c>
      <c r="H97" s="28">
        <f>Structure!H97/Structure!$B97*1</f>
        <v>0.22750099799478615</v>
      </c>
    </row>
    <row r="98" spans="1:8" hidden="1">
      <c r="A98" s="26">
        <v>37575</v>
      </c>
      <c r="B98" s="28">
        <v>1</v>
      </c>
      <c r="C98" s="28">
        <f>Structure!C98/Structure!$B98*1</f>
        <v>0.93174467259846039</v>
      </c>
      <c r="D98" s="28">
        <f>Structure!D98/Structure!$B98*1</f>
        <v>0.85729489168791306</v>
      </c>
      <c r="E98" s="28">
        <f>Structure!E98/Structure!$B98*1</f>
        <v>0.83875221162229197</v>
      </c>
      <c r="F98" s="28">
        <f>Structure!F98/Structure!$B98*1</f>
        <v>0.73559516477805886</v>
      </c>
      <c r="G98" s="28">
        <f>Structure!G98/Structure!$B98*1</f>
        <v>0.82049291039225636</v>
      </c>
      <c r="H98" s="28">
        <f>Structure!H98/Structure!$B98*1</f>
        <v>0.22609670146451344</v>
      </c>
    </row>
    <row r="99" spans="1:8" hidden="1">
      <c r="A99" s="26">
        <v>37605</v>
      </c>
      <c r="B99" s="28">
        <v>1</v>
      </c>
      <c r="C99" s="28">
        <f>Structure!C99/Structure!$B99*1</f>
        <v>0.93339743986564094</v>
      </c>
      <c r="D99" s="28">
        <f>Structure!D99/Structure!$B99*1</f>
        <v>0.85954189034889195</v>
      </c>
      <c r="E99" s="28">
        <f>Structure!E99/Structure!$B99*1</f>
        <v>0.84159389758104008</v>
      </c>
      <c r="F99" s="28">
        <f>Structure!F99/Structure!$B99*1</f>
        <v>0.74718916138206914</v>
      </c>
      <c r="G99" s="28">
        <f>Structure!G99/Structure!$B99*1</f>
        <v>0.82042835393148905</v>
      </c>
      <c r="H99" s="28">
        <f>Structure!H99/Structure!$B99*1</f>
        <v>0.23861666309548971</v>
      </c>
    </row>
    <row r="100" spans="1:8" hidden="1">
      <c r="A100" s="26">
        <v>37636</v>
      </c>
      <c r="B100" s="28">
        <v>1</v>
      </c>
      <c r="C100" s="28">
        <f>Structure!C100/Structure!$B100*1</f>
        <v>0.93528658665075315</v>
      </c>
      <c r="D100" s="28">
        <f>Structure!D100/Structure!$B100*1</f>
        <v>0.86206539330063692</v>
      </c>
      <c r="E100" s="28">
        <f>Structure!E100/Structure!$B100*1</f>
        <v>0.84121183721471771</v>
      </c>
      <c r="F100" s="28">
        <f>Structure!F100/Structure!$B100*1</f>
        <v>0.73905102174099291</v>
      </c>
      <c r="G100" s="28">
        <f>Structure!G100/Structure!$B100*1</f>
        <v>0.82248548487146256</v>
      </c>
      <c r="H100" s="28">
        <f>Structure!H100/Structure!$B100*1</f>
        <v>0.24245919004069158</v>
      </c>
    </row>
    <row r="101" spans="1:8" hidden="1">
      <c r="A101" s="26">
        <v>37667</v>
      </c>
      <c r="B101" s="28">
        <v>1</v>
      </c>
      <c r="C101" s="28">
        <f>Structure!C101/Structure!$B101*1</f>
        <v>0.93724029246606222</v>
      </c>
      <c r="D101" s="28">
        <f>Structure!D101/Structure!$B101*1</f>
        <v>0.86107364853230783</v>
      </c>
      <c r="E101" s="28">
        <f>Structure!E101/Structure!$B101*1</f>
        <v>0.84016926039836648</v>
      </c>
      <c r="F101" s="28">
        <f>Structure!F101/Structure!$B101*1</f>
        <v>0.73623901244591872</v>
      </c>
      <c r="G101" s="28">
        <f>Structure!G101/Structure!$B101*1</f>
        <v>0.82187193761288346</v>
      </c>
      <c r="H101" s="28">
        <f>Structure!H101/Structure!$B101*1</f>
        <v>0.2469066330761932</v>
      </c>
    </row>
    <row r="102" spans="1:8" hidden="1">
      <c r="A102" s="26">
        <v>37695</v>
      </c>
      <c r="B102" s="28">
        <v>1</v>
      </c>
      <c r="C102" s="28">
        <f>Structure!C102/Structure!$B102*1</f>
        <v>0.93660960333685539</v>
      </c>
      <c r="D102" s="28">
        <f>Structure!D102/Structure!$B102*1</f>
        <v>0.85943370302627009</v>
      </c>
      <c r="E102" s="28">
        <f>Structure!E102/Structure!$B102*1</f>
        <v>0.83655553326475396</v>
      </c>
      <c r="F102" s="28">
        <f>Structure!F102/Structure!$B102*1</f>
        <v>0.73164136142541925</v>
      </c>
      <c r="G102" s="28">
        <f>Structure!G102/Structure!$B102*1</f>
        <v>0.81858005028918757</v>
      </c>
      <c r="H102" s="28">
        <f>Structure!H102/Structure!$B102*1</f>
        <v>0.2342716332401944</v>
      </c>
    </row>
    <row r="103" spans="1:8" hidden="1">
      <c r="A103" s="26">
        <v>37726</v>
      </c>
      <c r="B103" s="28">
        <v>1</v>
      </c>
      <c r="C103" s="28">
        <f>Structure!C103/Structure!$B103*1</f>
        <v>0.93569109203694656</v>
      </c>
      <c r="D103" s="28">
        <f>Structure!D103/Structure!$B103*1</f>
        <v>0.86102855770052567</v>
      </c>
      <c r="E103" s="28">
        <f>Structure!E103/Structure!$B103*1</f>
        <v>0.83890677561898208</v>
      </c>
      <c r="F103" s="28">
        <f>Structure!F103/Structure!$B103*1</f>
        <v>0.73576409513420138</v>
      </c>
      <c r="G103" s="28">
        <f>Structure!G103/Structure!$B103*1</f>
        <v>0.8204581324157606</v>
      </c>
      <c r="H103" s="28">
        <f>Structure!H103/Structure!$B103*1</f>
        <v>0.22242488133995009</v>
      </c>
    </row>
    <row r="104" spans="1:8" hidden="1">
      <c r="A104" s="26">
        <v>37756</v>
      </c>
      <c r="B104" s="28">
        <v>1</v>
      </c>
      <c r="C104" s="28">
        <f>Structure!C104/Structure!$B104*1</f>
        <v>0.93450617268744418</v>
      </c>
      <c r="D104" s="28">
        <f>Structure!D104/Structure!$B104*1</f>
        <v>0.85983046709255795</v>
      </c>
      <c r="E104" s="28">
        <f>Structure!E104/Structure!$B104*1</f>
        <v>0.83920454339305628</v>
      </c>
      <c r="F104" s="28">
        <f>Structure!F104/Structure!$B104*1</f>
        <v>0.73537494593850694</v>
      </c>
      <c r="G104" s="28">
        <f>Structure!G104/Structure!$B104*1</f>
        <v>0.82104416874970831</v>
      </c>
      <c r="H104" s="28">
        <f>Structure!H104/Structure!$B104*1</f>
        <v>0.23030503481037612</v>
      </c>
    </row>
    <row r="105" spans="1:8" hidden="1">
      <c r="A105" s="26">
        <v>37787</v>
      </c>
      <c r="B105" s="28">
        <v>1</v>
      </c>
      <c r="C105" s="28">
        <f>Structure!C105/Structure!$B105*1</f>
        <v>0.93399595010593561</v>
      </c>
      <c r="D105" s="28">
        <f>Structure!D105/Structure!$B105*1</f>
        <v>0.85807608427688264</v>
      </c>
      <c r="E105" s="28">
        <f>Structure!E105/Structure!$B105*1</f>
        <v>0.83717718636226723</v>
      </c>
      <c r="F105" s="28">
        <f>Structure!F105/Structure!$B105*1</f>
        <v>0.7376763776284051</v>
      </c>
      <c r="G105" s="28">
        <f>Structure!G105/Structure!$B105*1</f>
        <v>0.81774875561352345</v>
      </c>
      <c r="H105" s="28">
        <f>Structure!H105/Structure!$B105*1</f>
        <v>0.23494007822481847</v>
      </c>
    </row>
    <row r="106" spans="1:8" hidden="1">
      <c r="A106" s="26">
        <v>37817</v>
      </c>
      <c r="B106" s="28">
        <v>1</v>
      </c>
      <c r="C106" s="28">
        <f>Structure!C106/Structure!$B106*1</f>
        <v>0.93399318214931304</v>
      </c>
      <c r="D106" s="28">
        <f>Structure!D106/Structure!$B106*1</f>
        <v>0.85609208414029159</v>
      </c>
      <c r="E106" s="28">
        <f>Structure!E106/Structure!$B106*1</f>
        <v>0.83541449871334739</v>
      </c>
      <c r="F106" s="28">
        <f>Structure!F106/Structure!$B106*1</f>
        <v>0.72924162711283191</v>
      </c>
      <c r="G106" s="28">
        <f>Structure!G106/Structure!$B106*1</f>
        <v>0.8180115935691894</v>
      </c>
      <c r="H106" s="28">
        <f>Structure!H106/Structure!$B106*1</f>
        <v>0.23551275465152099</v>
      </c>
    </row>
    <row r="107" spans="1:8" hidden="1">
      <c r="A107" s="26">
        <v>37848</v>
      </c>
      <c r="B107" s="28">
        <v>1</v>
      </c>
      <c r="C107" s="28">
        <f>Structure!C107/Structure!$B107*1</f>
        <v>0.93460031158335388</v>
      </c>
      <c r="D107" s="28">
        <f>Structure!D107/Structure!$B107*1</f>
        <v>0.85312499274327147</v>
      </c>
      <c r="E107" s="28">
        <f>Structure!E107/Structure!$B107*1</f>
        <v>0.83305874069877728</v>
      </c>
      <c r="F107" s="28">
        <f>Structure!F107/Structure!$B107*1</f>
        <v>0.72525032351516194</v>
      </c>
      <c r="G107" s="28">
        <f>Structure!G107/Structure!$B107*1</f>
        <v>0.81611314861177109</v>
      </c>
      <c r="H107" s="28">
        <f>Structure!H107/Structure!$B107*1</f>
        <v>0.23921810225146684</v>
      </c>
    </row>
    <row r="108" spans="1:8" hidden="1">
      <c r="A108" s="26">
        <v>37879</v>
      </c>
      <c r="B108" s="28">
        <v>1</v>
      </c>
      <c r="C108" s="28">
        <f>Structure!C108/Structure!$B108*1</f>
        <v>0.93421029409186085</v>
      </c>
      <c r="D108" s="28">
        <f>Structure!D108/Structure!$B108*1</f>
        <v>0.85398674119762785</v>
      </c>
      <c r="E108" s="28">
        <f>Structure!E108/Structure!$B108*1</f>
        <v>0.83253760643859642</v>
      </c>
      <c r="F108" s="28">
        <f>Structure!F108/Structure!$B108*1</f>
        <v>0.72272950934079838</v>
      </c>
      <c r="G108" s="28">
        <f>Structure!G108/Structure!$B108*1</f>
        <v>0.81618121860683612</v>
      </c>
      <c r="H108" s="28">
        <f>Structure!H108/Structure!$B108*1</f>
        <v>0.232321730992752</v>
      </c>
    </row>
    <row r="109" spans="1:8" hidden="1">
      <c r="A109" s="26">
        <v>37909</v>
      </c>
      <c r="B109" s="28">
        <v>1</v>
      </c>
      <c r="C109" s="28">
        <f>Structure!C109/Structure!$B109*1</f>
        <v>0.93478447234873485</v>
      </c>
      <c r="D109" s="28">
        <f>Structure!D109/Structure!$B109*1</f>
        <v>0.85161608405276645</v>
      </c>
      <c r="E109" s="28">
        <f>Structure!E109/Structure!$B109*1</f>
        <v>0.82960730537241589</v>
      </c>
      <c r="F109" s="28">
        <f>Structure!F109/Structure!$B109*1</f>
        <v>0.72346457351257687</v>
      </c>
      <c r="G109" s="28">
        <f>Structure!G109/Structure!$B109*1</f>
        <v>0.81226112803946826</v>
      </c>
      <c r="H109" s="28">
        <f>Structure!H109/Structure!$B109*1</f>
        <v>0.23321546591265307</v>
      </c>
    </row>
    <row r="110" spans="1:8" hidden="1">
      <c r="A110" s="26">
        <v>37940</v>
      </c>
      <c r="B110" s="28">
        <v>1</v>
      </c>
      <c r="C110" s="28">
        <f>Structure!C110/Structure!$B110*1</f>
        <v>0.93522855246607151</v>
      </c>
      <c r="D110" s="28">
        <f>Structure!D110/Structure!$B110*1</f>
        <v>0.85588532413417107</v>
      </c>
      <c r="E110" s="28">
        <f>Structure!E110/Structure!$B110*1</f>
        <v>0.83260649915689944</v>
      </c>
      <c r="F110" s="28">
        <f>Structure!F110/Structure!$B110*1</f>
        <v>0.71505263642196049</v>
      </c>
      <c r="G110" s="28">
        <f>Structure!G110/Structure!$B110*1</f>
        <v>0.81815428352141328</v>
      </c>
      <c r="H110" s="28">
        <f>Structure!H110/Structure!$B110*1</f>
        <v>0.23544223943698128</v>
      </c>
    </row>
    <row r="111" spans="1:8" hidden="1">
      <c r="A111" s="26">
        <v>37970</v>
      </c>
      <c r="B111" s="28">
        <v>1</v>
      </c>
      <c r="C111" s="28">
        <f>Structure!C111/Structure!$B111*1</f>
        <v>0.93699464604241112</v>
      </c>
      <c r="D111" s="28">
        <f>Structure!D111/Structure!$B111*1</f>
        <v>0.85798842946982157</v>
      </c>
      <c r="E111" s="28">
        <f>Structure!E111/Structure!$B111*1</f>
        <v>0.83399772303522424</v>
      </c>
      <c r="F111" s="28">
        <f>Structure!F111/Structure!$B111*1</f>
        <v>0.72266301520407061</v>
      </c>
      <c r="G111" s="28">
        <f>Structure!G111/Structure!$B111*1</f>
        <v>0.81797918680552639</v>
      </c>
      <c r="H111" s="28">
        <f>Structure!H111/Structure!$B111*1</f>
        <v>0.23953381267850413</v>
      </c>
    </row>
    <row r="112" spans="1:8" hidden="1">
      <c r="A112" s="26">
        <v>38001</v>
      </c>
      <c r="B112" s="28">
        <v>1</v>
      </c>
      <c r="C112" s="28">
        <f>Structure!C112/Structure!$B112*1</f>
        <v>0.93780072127490954</v>
      </c>
      <c r="D112" s="28">
        <f>Structure!D112/Structure!$B112*1</f>
        <v>0.85950413615179844</v>
      </c>
      <c r="E112" s="28">
        <f>Structure!E112/Structure!$B112*1</f>
        <v>0.83039888083547431</v>
      </c>
      <c r="F112" s="28">
        <f>Structure!F112/Structure!$B112*1</f>
        <v>0.69861922401280885</v>
      </c>
      <c r="G112" s="28">
        <f>Structure!G112/Structure!$B112*1</f>
        <v>0.81877232317995352</v>
      </c>
      <c r="H112" s="28">
        <f>Structure!H112/Structure!$B112*1</f>
        <v>0.23772592562825373</v>
      </c>
    </row>
    <row r="113" spans="1:8" hidden="1">
      <c r="A113" s="26">
        <v>38032</v>
      </c>
      <c r="B113" s="28">
        <v>1</v>
      </c>
      <c r="C113" s="28">
        <f>Structure!C113/Structure!$B113*1</f>
        <v>0.93838944672713154</v>
      </c>
      <c r="D113" s="28">
        <f>Structure!D113/Structure!$B113*1</f>
        <v>0.85769915128133933</v>
      </c>
      <c r="E113" s="28">
        <f>Structure!E113/Structure!$B113*1</f>
        <v>0.8277146497476815</v>
      </c>
      <c r="F113" s="28">
        <f>Structure!F113/Structure!$B113*1</f>
        <v>0.69924740097502092</v>
      </c>
      <c r="G113" s="28">
        <f>Structure!G113/Structure!$B113*1</f>
        <v>0.81547513525791637</v>
      </c>
      <c r="H113" s="28">
        <f>Structure!H113/Structure!$B113*1</f>
        <v>0.24430529564217968</v>
      </c>
    </row>
    <row r="114" spans="1:8" hidden="1">
      <c r="A114" s="26">
        <v>38061</v>
      </c>
      <c r="B114" s="28">
        <v>1</v>
      </c>
      <c r="C114" s="28">
        <f>Structure!C114/Structure!$B114*1</f>
        <v>0.93838441620370394</v>
      </c>
      <c r="D114" s="28">
        <f>Structure!D114/Structure!$B114*1</f>
        <v>0.85584725430654329</v>
      </c>
      <c r="E114" s="28">
        <f>Structure!E114/Structure!$B114*1</f>
        <v>0.82646376387408982</v>
      </c>
      <c r="F114" s="28">
        <f>Structure!F114/Structure!$B114*1</f>
        <v>0.70504288471327892</v>
      </c>
      <c r="G114" s="28">
        <f>Structure!G114/Structure!$B114*1</f>
        <v>0.8128208269013576</v>
      </c>
      <c r="H114" s="28">
        <f>Structure!H114/Structure!$B114*1</f>
        <v>0.24370236599039161</v>
      </c>
    </row>
    <row r="115" spans="1:8" hidden="1">
      <c r="A115" s="26">
        <v>38092</v>
      </c>
      <c r="B115" s="28">
        <v>1</v>
      </c>
      <c r="C115" s="28">
        <f>Structure!C115/Structure!$B115*1</f>
        <v>0.93863413289016151</v>
      </c>
      <c r="D115" s="28">
        <f>Structure!D115/Structure!$B115*1</f>
        <v>0.85566974789124362</v>
      </c>
      <c r="E115" s="28">
        <f>Structure!E115/Structure!$B115*1</f>
        <v>0.82666014459825932</v>
      </c>
      <c r="F115" s="28">
        <f>Structure!F115/Structure!$B115*1</f>
        <v>0.70441794587000772</v>
      </c>
      <c r="G115" s="28">
        <f>Structure!G115/Structure!$B115*1</f>
        <v>0.81320920556587806</v>
      </c>
      <c r="H115" s="28">
        <f>Structure!H115/Structure!$B115*1</f>
        <v>0.24919315032763101</v>
      </c>
    </row>
    <row r="116" spans="1:8" hidden="1">
      <c r="A116" s="26">
        <v>38122</v>
      </c>
      <c r="B116" s="28">
        <v>1</v>
      </c>
      <c r="C116" s="28">
        <f>Structure!C116/Structure!$B116*1</f>
        <v>0.93774302822415878</v>
      </c>
      <c r="D116" s="28">
        <f>Structure!D116/Structure!$B116*1</f>
        <v>0.85592594730306293</v>
      </c>
      <c r="E116" s="28">
        <f>Structure!E116/Structure!$B116*1</f>
        <v>0.82769191561497646</v>
      </c>
      <c r="F116" s="28">
        <f>Structure!F116/Structure!$B116*1</f>
        <v>0.70228019819170329</v>
      </c>
      <c r="G116" s="28">
        <f>Structure!G116/Structure!$B116*1</f>
        <v>0.8149431911538576</v>
      </c>
      <c r="H116" s="28">
        <f>Structure!H116/Structure!$B116*1</f>
        <v>0.25261905342613661</v>
      </c>
    </row>
    <row r="117" spans="1:8" hidden="1">
      <c r="A117" s="26">
        <v>38153</v>
      </c>
      <c r="B117" s="28">
        <v>1</v>
      </c>
      <c r="C117" s="28">
        <f>Structure!C117/Structure!$B117*1</f>
        <v>0.93701062066113605</v>
      </c>
      <c r="D117" s="28">
        <f>Structure!D117/Structure!$B117*1</f>
        <v>0.85619475053676186</v>
      </c>
      <c r="E117" s="28">
        <f>Structure!E117/Structure!$B117*1</f>
        <v>0.82846968884847638</v>
      </c>
      <c r="F117" s="28">
        <f>Structure!F117/Structure!$B117*1</f>
        <v>0.70264271367628206</v>
      </c>
      <c r="G117" s="28">
        <f>Structure!G117/Structure!$B117*1</f>
        <v>0.81583743854566648</v>
      </c>
      <c r="H117" s="28">
        <f>Structure!H117/Structure!$B117*1</f>
        <v>0.24474889193125557</v>
      </c>
    </row>
    <row r="118" spans="1:8" hidden="1">
      <c r="A118" s="26">
        <v>38183</v>
      </c>
      <c r="B118" s="28">
        <v>1</v>
      </c>
      <c r="C118" s="28">
        <f>Structure!C118/Structure!$B118*1</f>
        <v>0.93674847527161242</v>
      </c>
      <c r="D118" s="28">
        <f>Structure!D118/Structure!$B118*1</f>
        <v>0.85662310026693256</v>
      </c>
      <c r="E118" s="28">
        <f>Structure!E118/Structure!$B118*1</f>
        <v>0.82808484111294012</v>
      </c>
      <c r="F118" s="28">
        <f>Structure!F118/Structure!$B118*1</f>
        <v>0.70240639843916253</v>
      </c>
      <c r="G118" s="28">
        <f>Structure!G118/Structure!$B118*1</f>
        <v>0.81544753575001261</v>
      </c>
      <c r="H118" s="28">
        <f>Structure!H118/Structure!$B118*1</f>
        <v>0.26100477001471556</v>
      </c>
    </row>
    <row r="119" spans="1:8" hidden="1">
      <c r="A119" s="26">
        <v>38214</v>
      </c>
      <c r="B119" s="28">
        <v>1</v>
      </c>
      <c r="C119" s="28">
        <f>Structure!C119/Structure!$B119*1</f>
        <v>0.93677581091459883</v>
      </c>
      <c r="D119" s="28">
        <f>Structure!D119/Structure!$B119*1</f>
        <v>0.85526450807137311</v>
      </c>
      <c r="E119" s="28">
        <f>Structure!E119/Structure!$B119*1</f>
        <v>0.82650635128832894</v>
      </c>
      <c r="F119" s="28">
        <f>Structure!F119/Structure!$B119*1</f>
        <v>0.70300705529609475</v>
      </c>
      <c r="G119" s="28">
        <f>Structure!G119/Structure!$B119*1</f>
        <v>0.81344198316760263</v>
      </c>
      <c r="H119" s="28">
        <f>Structure!H119/Structure!$B119*1</f>
        <v>0.25743190426659335</v>
      </c>
    </row>
    <row r="120" spans="1:8" hidden="1">
      <c r="A120" s="26">
        <v>38245</v>
      </c>
      <c r="B120" s="28">
        <v>1</v>
      </c>
      <c r="C120" s="28">
        <f>Structure!C120/Structure!$B120*1</f>
        <v>0.93741331019889662</v>
      </c>
      <c r="D120" s="28">
        <f>Structure!D120/Structure!$B120*1</f>
        <v>0.85454320487991242</v>
      </c>
      <c r="E120" s="28">
        <f>Structure!E120/Structure!$B120*1</f>
        <v>0.82580130335590707</v>
      </c>
      <c r="F120" s="28">
        <f>Structure!F120/Structure!$B120*1</f>
        <v>0.70093268502187933</v>
      </c>
      <c r="G120" s="28">
        <f>Structure!G120/Structure!$B120*1</f>
        <v>0.81299488807011078</v>
      </c>
      <c r="H120" s="28">
        <f>Structure!H120/Structure!$B120*1</f>
        <v>0.26955027849531443</v>
      </c>
    </row>
    <row r="121" spans="1:8" hidden="1">
      <c r="A121" s="26">
        <v>38275</v>
      </c>
      <c r="B121" s="28">
        <v>1</v>
      </c>
      <c r="C121" s="28">
        <f>Structure!C121/Structure!$B121*1</f>
        <v>0.93759113609757749</v>
      </c>
      <c r="D121" s="28">
        <f>Structure!D121/Structure!$B121*1</f>
        <v>0.85426858043818799</v>
      </c>
      <c r="E121" s="28">
        <f>Structure!E121/Structure!$B121*1</f>
        <v>0.82734430758067479</v>
      </c>
      <c r="F121" s="28">
        <f>Structure!F121/Structure!$B121*1</f>
        <v>0.70824832615482314</v>
      </c>
      <c r="G121" s="28">
        <f>Structure!G121/Structure!$B121*1</f>
        <v>0.81330939517316148</v>
      </c>
      <c r="H121" s="28">
        <f>Structure!H121/Structure!$B121*1</f>
        <v>0.27053816533862224</v>
      </c>
    </row>
    <row r="122" spans="1:8" hidden="1">
      <c r="A122" s="26">
        <v>38306</v>
      </c>
      <c r="B122" s="28">
        <v>1</v>
      </c>
      <c r="C122" s="28">
        <f>Structure!C122/Structure!$B122*1</f>
        <v>0.93708830108543262</v>
      </c>
      <c r="D122" s="28">
        <f>Structure!D122/Structure!$B122*1</f>
        <v>0.85633147004605581</v>
      </c>
      <c r="E122" s="28">
        <f>Structure!E122/Structure!$B122*1</f>
        <v>0.82820049600965628</v>
      </c>
      <c r="F122" s="28">
        <f>Structure!F122/Structure!$B122*1</f>
        <v>0.70553110737707392</v>
      </c>
      <c r="G122" s="28">
        <f>Structure!G122/Structure!$B122*1</f>
        <v>0.81496746298592992</v>
      </c>
      <c r="H122" s="28">
        <f>Structure!H122/Structure!$B122*1</f>
        <v>0.26525093755694606</v>
      </c>
    </row>
    <row r="123" spans="1:8" hidden="1">
      <c r="A123" s="26">
        <v>38336</v>
      </c>
      <c r="B123" s="28">
        <v>1</v>
      </c>
      <c r="C123" s="28">
        <f>Structure!C123/Structure!$B123*1</f>
        <v>0.93783499616259558</v>
      </c>
      <c r="D123" s="28">
        <f>Structure!D123/Structure!$B123*1</f>
        <v>0.85868124817941638</v>
      </c>
      <c r="E123" s="28">
        <f>Structure!E123/Structure!$B123*1</f>
        <v>0.82944984641903197</v>
      </c>
      <c r="F123" s="28">
        <f>Structure!F123/Structure!$B123*1</f>
        <v>0.70695074253756185</v>
      </c>
      <c r="G123" s="28">
        <f>Structure!G123/Structure!$B123*1</f>
        <v>0.81616242842684616</v>
      </c>
      <c r="H123" s="28">
        <f>Structure!H123/Structure!$B123*1</f>
        <v>0.25814485774678886</v>
      </c>
    </row>
    <row r="124" spans="1:8" hidden="1">
      <c r="A124" s="26">
        <v>38367</v>
      </c>
      <c r="B124" s="28">
        <v>1</v>
      </c>
      <c r="C124" s="28">
        <f>Structure!C124/Structure!$B124*1</f>
        <v>0.93817465372646014</v>
      </c>
      <c r="D124" s="28">
        <f>Structure!D124/Structure!$B124*1</f>
        <v>0.86005690128846912</v>
      </c>
      <c r="E124" s="28">
        <f>Structure!E124/Structure!$B124*1</f>
        <v>0.83055991975219767</v>
      </c>
      <c r="F124" s="28">
        <f>Structure!F124/Structure!$B124*1</f>
        <v>0.70660824631653929</v>
      </c>
      <c r="G124" s="28">
        <f>Structure!G124/Structure!$B124*1</f>
        <v>0.81757625219192553</v>
      </c>
      <c r="H124" s="28">
        <f>Structure!H124/Structure!$B124*1</f>
        <v>0.26447436505801841</v>
      </c>
    </row>
    <row r="125" spans="1:8" hidden="1">
      <c r="A125" s="26">
        <v>38398</v>
      </c>
      <c r="B125" s="28">
        <v>1</v>
      </c>
      <c r="C125" s="28">
        <f>Structure!C125/Structure!$B125*1</f>
        <v>0.9377926519579608</v>
      </c>
      <c r="D125" s="28">
        <f>Structure!D125/Structure!$B125*1</f>
        <v>0.86169367074791103</v>
      </c>
      <c r="E125" s="28">
        <f>Structure!E125/Structure!$B125*1</f>
        <v>0.83035856447984913</v>
      </c>
      <c r="F125" s="28">
        <f>Structure!F125/Structure!$B125*1</f>
        <v>0.70708837177111294</v>
      </c>
      <c r="G125" s="28">
        <f>Structure!G125/Structure!$B125*1</f>
        <v>0.81726047570368843</v>
      </c>
      <c r="H125" s="28">
        <f>Structure!H125/Structure!$B125*1</f>
        <v>0.27308455011781946</v>
      </c>
    </row>
    <row r="126" spans="1:8" hidden="1">
      <c r="A126" s="26">
        <v>38426</v>
      </c>
      <c r="B126" s="28">
        <v>1</v>
      </c>
      <c r="C126" s="28">
        <f>Structure!C126/Structure!$B126*1</f>
        <v>0.93848721092533283</v>
      </c>
      <c r="D126" s="28">
        <f>Structure!D126/Structure!$B126*1</f>
        <v>0.85682670821249984</v>
      </c>
      <c r="E126" s="28">
        <f>Structure!E126/Structure!$B126*1</f>
        <v>0.82549351772820267</v>
      </c>
      <c r="F126" s="28">
        <f>Structure!F126/Structure!$B126*1</f>
        <v>0.69242682455777094</v>
      </c>
      <c r="G126" s="28">
        <f>Structure!G126/Structure!$B126*1</f>
        <v>0.81425411356411037</v>
      </c>
      <c r="H126" s="28">
        <f>Structure!H126/Structure!$B126*1</f>
        <v>0.27721404445301523</v>
      </c>
    </row>
    <row r="127" spans="1:8" hidden="1">
      <c r="A127" s="26">
        <v>38457</v>
      </c>
      <c r="B127" s="28">
        <v>1</v>
      </c>
      <c r="C127" s="28">
        <f>Structure!C127/Structure!$B127*1</f>
        <v>0.93727097019550853</v>
      </c>
      <c r="D127" s="28">
        <f>Structure!D127/Structure!$B127*1</f>
        <v>0.85671343854396487</v>
      </c>
      <c r="E127" s="28">
        <f>Structure!E127/Structure!$B127*1</f>
        <v>0.82644556940325742</v>
      </c>
      <c r="F127" s="28">
        <f>Structure!F127/Structure!$B127*1</f>
        <v>0.70033146559131021</v>
      </c>
      <c r="G127" s="28">
        <f>Structure!G127/Structure!$B127*1</f>
        <v>0.81398073987104369</v>
      </c>
      <c r="H127" s="28">
        <f>Structure!H127/Structure!$B127*1</f>
        <v>0.27381651084081876</v>
      </c>
    </row>
    <row r="128" spans="1:8" hidden="1">
      <c r="A128" s="26">
        <v>38487</v>
      </c>
      <c r="B128" s="28">
        <v>1</v>
      </c>
      <c r="C128" s="28">
        <f>Structure!C128/Structure!$B128*1</f>
        <v>0.93641227926047765</v>
      </c>
      <c r="D128" s="28">
        <f>Structure!D128/Structure!$B128*1</f>
        <v>0.85588546348051919</v>
      </c>
      <c r="E128" s="28">
        <f>Structure!E128/Structure!$B128*1</f>
        <v>0.82531633577232377</v>
      </c>
      <c r="F128" s="28">
        <f>Structure!F128/Structure!$B128*1</f>
        <v>0.69706006293499267</v>
      </c>
      <c r="G128" s="28">
        <f>Structure!G128/Structure!$B128*1</f>
        <v>0.8133045833709367</v>
      </c>
      <c r="H128" s="28">
        <f>Structure!H128/Structure!$B128*1</f>
        <v>0.27192602618404665</v>
      </c>
    </row>
    <row r="129" spans="1:8" hidden="1">
      <c r="A129" s="26">
        <v>38518</v>
      </c>
      <c r="B129" s="28">
        <v>1</v>
      </c>
      <c r="C129" s="28">
        <f>Structure!C129/Structure!$B129*1</f>
        <v>0.93629045008543277</v>
      </c>
      <c r="D129" s="28">
        <f>Structure!D129/Structure!$B129*1</f>
        <v>0.85534210101238584</v>
      </c>
      <c r="E129" s="28">
        <f>Structure!E129/Structure!$B129*1</f>
        <v>0.82510804240315094</v>
      </c>
      <c r="F129" s="28">
        <f>Structure!F129/Structure!$B129*1</f>
        <v>0.70360973340943456</v>
      </c>
      <c r="G129" s="28">
        <f>Structure!G129/Structure!$B129*1</f>
        <v>0.8117622591585768</v>
      </c>
      <c r="H129" s="28">
        <f>Structure!H129/Structure!$B129*1</f>
        <v>0.27976508792559507</v>
      </c>
    </row>
    <row r="130" spans="1:8" hidden="1">
      <c r="A130" s="26">
        <v>38548</v>
      </c>
      <c r="B130" s="28">
        <v>1</v>
      </c>
      <c r="C130" s="28">
        <f>Structure!C130/Structure!$B130*1</f>
        <v>0.93639476568041735</v>
      </c>
      <c r="D130" s="28">
        <f>Structure!D130/Structure!$B130*1</f>
        <v>0.85168743293953275</v>
      </c>
      <c r="E130" s="28">
        <f>Structure!E130/Structure!$B130*1</f>
        <v>0.82124591586613216</v>
      </c>
      <c r="F130" s="28">
        <f>Structure!F130/Structure!$B130*1</f>
        <v>0.6975282720517556</v>
      </c>
      <c r="G130" s="28">
        <f>Structure!G130/Structure!$B130*1</f>
        <v>0.80836588950527744</v>
      </c>
      <c r="H130" s="28">
        <f>Structure!H130/Structure!$B130*1</f>
        <v>0.28433997008104694</v>
      </c>
    </row>
    <row r="131" spans="1:8" hidden="1">
      <c r="A131" s="26">
        <v>38579</v>
      </c>
      <c r="B131" s="28">
        <v>1</v>
      </c>
      <c r="C131" s="28">
        <f>Structure!C131/Structure!$B131*1</f>
        <v>0.93761093094221604</v>
      </c>
      <c r="D131" s="28">
        <f>Structure!D131/Structure!$B131*1</f>
        <v>0.84711669427349612</v>
      </c>
      <c r="E131" s="28">
        <f>Structure!E131/Structure!$B131*1</f>
        <v>0.81614273037325424</v>
      </c>
      <c r="F131" s="28">
        <f>Structure!F131/Structure!$B131*1</f>
        <v>0.68565281788281107</v>
      </c>
      <c r="G131" s="28">
        <f>Structure!G131/Structure!$B131*1</f>
        <v>0.80452408248483243</v>
      </c>
      <c r="H131" s="28">
        <f>Structure!H131/Structure!$B131*1</f>
        <v>0.29302236291676081</v>
      </c>
    </row>
    <row r="132" spans="1:8" hidden="1">
      <c r="A132" s="26">
        <v>38610</v>
      </c>
      <c r="B132" s="28">
        <v>1</v>
      </c>
      <c r="C132" s="28">
        <f>Structure!C132/Structure!$B132*1</f>
        <v>0.93735143922389075</v>
      </c>
      <c r="D132" s="28">
        <f>Structure!D132/Structure!$B132*1</f>
        <v>0.84932082653805541</v>
      </c>
      <c r="E132" s="28">
        <f>Structure!E132/Structure!$B132*1</f>
        <v>0.81920865385434405</v>
      </c>
      <c r="F132" s="28">
        <f>Structure!F132/Structure!$B132*1</f>
        <v>0.68967133583073836</v>
      </c>
      <c r="G132" s="28">
        <f>Structure!G132/Structure!$B132*1</f>
        <v>0.80739867881211413</v>
      </c>
      <c r="H132" s="28">
        <f>Structure!H132/Structure!$B132*1</f>
        <v>0.28796848184741014</v>
      </c>
    </row>
    <row r="133" spans="1:8" hidden="1">
      <c r="A133" s="26">
        <v>38640</v>
      </c>
      <c r="B133" s="28">
        <v>1</v>
      </c>
      <c r="C133" s="28">
        <f>Structure!C133/Structure!$B133*1</f>
        <v>0.93603856083581138</v>
      </c>
      <c r="D133" s="28">
        <f>Structure!D133/Structure!$B133*1</f>
        <v>0.85059253957005221</v>
      </c>
      <c r="E133" s="28">
        <f>Structure!E133/Structure!$B133*1</f>
        <v>0.82093609760526487</v>
      </c>
      <c r="F133" s="28">
        <f>Structure!F133/Structure!$B133*1</f>
        <v>0.69056627244249513</v>
      </c>
      <c r="G133" s="28">
        <f>Structure!G133/Structure!$B133*1</f>
        <v>0.80929621326855516</v>
      </c>
      <c r="H133" s="28">
        <f>Structure!H133/Structure!$B133*1</f>
        <v>0.28356156649296749</v>
      </c>
    </row>
    <row r="134" spans="1:8" hidden="1">
      <c r="A134" s="26">
        <v>38671</v>
      </c>
      <c r="B134" s="28">
        <v>1</v>
      </c>
      <c r="C134" s="28">
        <f>Structure!C134/Structure!$B134*1</f>
        <v>0.93558408566727236</v>
      </c>
      <c r="D134" s="28">
        <f>Structure!D134/Structure!$B134*1</f>
        <v>0.85161768271140936</v>
      </c>
      <c r="E134" s="28">
        <f>Structure!E134/Structure!$B134*1</f>
        <v>0.82267133099566669</v>
      </c>
      <c r="F134" s="28">
        <f>Structure!F134/Structure!$B134*1</f>
        <v>0.68890419302415784</v>
      </c>
      <c r="G134" s="28">
        <f>Structure!G134/Structure!$B134*1</f>
        <v>0.81164985294214409</v>
      </c>
      <c r="H134" s="28">
        <f>Structure!H134/Structure!$B134*1</f>
        <v>0.27627417241479674</v>
      </c>
    </row>
    <row r="135" spans="1:8" hidden="1">
      <c r="A135" s="26">
        <v>38701</v>
      </c>
      <c r="B135" s="28">
        <v>1</v>
      </c>
      <c r="C135" s="28">
        <f>Structure!C135/Structure!$B135*1</f>
        <v>0.93668613476372276</v>
      </c>
      <c r="D135" s="28">
        <f>Structure!D135/Structure!$B135*1</f>
        <v>0.85375398512741041</v>
      </c>
      <c r="E135" s="28">
        <f>Structure!E135/Structure!$B135*1</f>
        <v>0.82392618879935475</v>
      </c>
      <c r="F135" s="28">
        <f>Structure!F135/Structure!$B135*1</f>
        <v>0.69052097502581289</v>
      </c>
      <c r="G135" s="28">
        <f>Structure!G135/Structure!$B135*1</f>
        <v>0.81279819689396604</v>
      </c>
      <c r="H135" s="28">
        <f>Structure!H135/Structure!$B135*1</f>
        <v>0.28307370452538744</v>
      </c>
    </row>
    <row r="136" spans="1:8" hidden="1">
      <c r="A136" s="26">
        <v>38732</v>
      </c>
      <c r="B136" s="28">
        <v>1</v>
      </c>
      <c r="C136" s="28">
        <f>Structure!C136/Structure!$B136*1</f>
        <v>0.93600070787020673</v>
      </c>
      <c r="D136" s="28">
        <f>Structure!D136/Structure!$B136*1</f>
        <v>0.85716277446709999</v>
      </c>
      <c r="E136" s="28">
        <f>Structure!E136/Structure!$B136*1</f>
        <v>0.82661257945241229</v>
      </c>
      <c r="F136" s="28">
        <f>Structure!F136/Structure!$B136*1</f>
        <v>0.69811235609993105</v>
      </c>
      <c r="G136" s="28">
        <f>Structure!G136/Structure!$B136*1</f>
        <v>0.81462167738161928</v>
      </c>
      <c r="H136" s="28">
        <f>Structure!H136/Structure!$B136*1</f>
        <v>0.29104042889087739</v>
      </c>
    </row>
    <row r="137" spans="1:8" hidden="1">
      <c r="A137" s="26">
        <v>38763</v>
      </c>
      <c r="B137" s="28">
        <v>1</v>
      </c>
      <c r="C137" s="28">
        <f>Structure!C137/Structure!$B137*1</f>
        <v>0.9358843767653886</v>
      </c>
      <c r="D137" s="28">
        <f>Structure!D137/Structure!$B137*1</f>
        <v>0.85754558529556713</v>
      </c>
      <c r="E137" s="28">
        <f>Structure!E137/Structure!$B137*1</f>
        <v>0.8242564476949058</v>
      </c>
      <c r="F137" s="28">
        <f>Structure!F137/Structure!$B137*1</f>
        <v>0.69161959274412343</v>
      </c>
      <c r="G137" s="28">
        <f>Structure!G137/Structure!$B137*1</f>
        <v>0.81302497667494944</v>
      </c>
      <c r="H137" s="28">
        <f>Structure!H137/Structure!$B137*1</f>
        <v>0.28468447810572672</v>
      </c>
    </row>
    <row r="138" spans="1:8" hidden="1">
      <c r="A138" s="26">
        <v>38791</v>
      </c>
      <c r="B138" s="28">
        <v>1</v>
      </c>
      <c r="C138" s="28">
        <f>Structure!C138/Structure!$B138*1</f>
        <v>0.93708834057094659</v>
      </c>
      <c r="D138" s="28">
        <f>Structure!D138/Structure!$B138*1</f>
        <v>0.85411229160537627</v>
      </c>
      <c r="E138" s="28">
        <f>Structure!E138/Structure!$B138*1</f>
        <v>0.81788752377878204</v>
      </c>
      <c r="F138" s="28">
        <f>Structure!F138/Structure!$B138*1</f>
        <v>0.67653285471230906</v>
      </c>
      <c r="G138" s="28">
        <f>Structure!G138/Structure!$B138*1</f>
        <v>0.80803955485039558</v>
      </c>
      <c r="H138" s="28">
        <f>Structure!H138/Structure!$B138*1</f>
        <v>0.29101779589419496</v>
      </c>
    </row>
    <row r="139" spans="1:8" hidden="1">
      <c r="A139" s="26">
        <v>38822</v>
      </c>
      <c r="B139" s="28">
        <v>1</v>
      </c>
      <c r="C139" s="28">
        <f>Structure!C139/Structure!$B139*1</f>
        <v>0.93691465148498809</v>
      </c>
      <c r="D139" s="28">
        <f>Structure!D139/Structure!$B139*1</f>
        <v>0.85316052380323215</v>
      </c>
      <c r="E139" s="28">
        <f>Structure!E139/Structure!$B139*1</f>
        <v>0.81248474171972074</v>
      </c>
      <c r="F139" s="28">
        <f>Structure!F139/Structure!$B139*1</f>
        <v>0.58997281856221973</v>
      </c>
      <c r="G139" s="28">
        <f>Structure!G139/Structure!$B139*1</f>
        <v>0.80956088736959719</v>
      </c>
      <c r="H139" s="28">
        <f>Structure!H139/Structure!$B139*1</f>
        <v>0.2981384018597219</v>
      </c>
    </row>
    <row r="140" spans="1:8" hidden="1">
      <c r="A140" s="26">
        <v>38852</v>
      </c>
      <c r="B140" s="28">
        <v>1</v>
      </c>
      <c r="C140" s="28">
        <f>Structure!C140/Structure!$B140*1</f>
        <v>0.93610932684009163</v>
      </c>
      <c r="D140" s="28">
        <f>Structure!D140/Structure!$B140*1</f>
        <v>0.85477694123573689</v>
      </c>
      <c r="E140" s="28">
        <f>Structure!E140/Structure!$B140*1</f>
        <v>0.81528761884218703</v>
      </c>
      <c r="F140" s="28">
        <f>Structure!F140/Structure!$B140*1</f>
        <v>0.58699912693002498</v>
      </c>
      <c r="G140" s="28">
        <f>Structure!G140/Structure!$B140*1</f>
        <v>0.81261175214639314</v>
      </c>
      <c r="H140" s="28">
        <f>Structure!H140/Structure!$B140*1</f>
        <v>0.29380934847824941</v>
      </c>
    </row>
    <row r="141" spans="1:8" hidden="1">
      <c r="A141" s="26">
        <v>38883</v>
      </c>
      <c r="B141" s="28">
        <v>1</v>
      </c>
      <c r="C141" s="28">
        <f>Structure!C141/Structure!$B141*1</f>
        <v>0.93583654191642507</v>
      </c>
      <c r="D141" s="28">
        <f>Structure!D141/Structure!$B141*1</f>
        <v>0.85431367796868851</v>
      </c>
      <c r="E141" s="28">
        <f>Structure!E141/Structure!$B141*1</f>
        <v>0.81377201048349279</v>
      </c>
      <c r="F141" s="28">
        <f>Structure!F141/Structure!$B141*1</f>
        <v>0.56210138257732656</v>
      </c>
      <c r="G141" s="28">
        <f>Structure!G141/Structure!$B141*1</f>
        <v>0.81187172488668735</v>
      </c>
      <c r="H141" s="28">
        <f>Structure!H141/Structure!$B141*1</f>
        <v>0.29883265293202754</v>
      </c>
    </row>
    <row r="142" spans="1:8" hidden="1">
      <c r="A142" s="26">
        <v>38913</v>
      </c>
      <c r="B142" s="28">
        <v>1</v>
      </c>
      <c r="C142" s="28">
        <f>Structure!C142/Structure!$B142*1</f>
        <v>0.93530466936553558</v>
      </c>
      <c r="D142" s="28">
        <f>Structure!D142/Structure!$B142*1</f>
        <v>0.85236852802835983</v>
      </c>
      <c r="E142" s="28">
        <f>Structure!E142/Structure!$B142*1</f>
        <v>0.81259469610454638</v>
      </c>
      <c r="F142" s="28">
        <f>Structure!F142/Structure!$B142*1</f>
        <v>0.55386490154487578</v>
      </c>
      <c r="G142" s="28">
        <f>Structure!G142/Structure!$B142*1</f>
        <v>0.81088454653926378</v>
      </c>
      <c r="H142" s="28">
        <f>Structure!H142/Structure!$B142*1</f>
        <v>0.29979558401233347</v>
      </c>
    </row>
    <row r="143" spans="1:8" hidden="1">
      <c r="A143" s="26">
        <v>38944</v>
      </c>
      <c r="B143" s="28">
        <v>1</v>
      </c>
      <c r="C143" s="28">
        <f>Structure!C143/Structure!$B143*1</f>
        <v>0.9345661181897218</v>
      </c>
      <c r="D143" s="28">
        <f>Structure!D143/Structure!$B143*1</f>
        <v>0.85173652799996669</v>
      </c>
      <c r="E143" s="28">
        <f>Structure!E143/Structure!$B143*1</f>
        <v>0.81114102490891904</v>
      </c>
      <c r="F143" s="28">
        <f>Structure!F143/Structure!$B143*1</f>
        <v>0.5592039460463698</v>
      </c>
      <c r="G143" s="28">
        <f>Structure!G143/Structure!$B143*1</f>
        <v>0.80926006279758533</v>
      </c>
      <c r="H143" s="28">
        <f>Structure!H143/Structure!$B143*1</f>
        <v>0.29491684430999748</v>
      </c>
    </row>
    <row r="144" spans="1:8" hidden="1">
      <c r="A144" s="26">
        <v>38975</v>
      </c>
      <c r="B144" s="28">
        <v>1</v>
      </c>
      <c r="C144" s="28">
        <f>Structure!C144/Structure!$B144*1</f>
        <v>0.93375326153266391</v>
      </c>
      <c r="D144" s="28">
        <f>Structure!D144/Structure!$B144*1</f>
        <v>0.85268422637137553</v>
      </c>
      <c r="E144" s="28">
        <f>Structure!E144/Structure!$B144*1</f>
        <v>0.81274229674432696</v>
      </c>
      <c r="F144" s="28">
        <f>Structure!F144/Structure!$B144*1</f>
        <v>0.55619380872973634</v>
      </c>
      <c r="G144" s="28">
        <f>Structure!G144/Structure!$B144*1</f>
        <v>0.81099081275405815</v>
      </c>
      <c r="H144" s="28">
        <f>Structure!H144/Structure!$B144*1</f>
        <v>0.28456854544509319</v>
      </c>
    </row>
    <row r="145" spans="1:8" hidden="1">
      <c r="A145" s="26">
        <v>39005</v>
      </c>
      <c r="B145" s="28">
        <v>1</v>
      </c>
      <c r="C145" s="28">
        <f>Structure!C145/Structure!$B145*1</f>
        <v>0.93441349901953896</v>
      </c>
      <c r="D145" s="28">
        <f>Structure!D145/Structure!$B145*1</f>
        <v>0.85005399132116832</v>
      </c>
      <c r="E145" s="28">
        <f>Structure!E145/Structure!$B145*1</f>
        <v>0.80867391128361676</v>
      </c>
      <c r="F145" s="28">
        <f>Structure!F145/Structure!$B145*1</f>
        <v>0.51439154525310193</v>
      </c>
      <c r="G145" s="28">
        <f>Structure!G145/Structure!$B145*1</f>
        <v>0.80765852646781755</v>
      </c>
      <c r="H145" s="28">
        <f>Structure!H145/Structure!$B145*1</f>
        <v>0.27977413148518054</v>
      </c>
    </row>
    <row r="146" spans="1:8" hidden="1">
      <c r="A146" s="26">
        <v>39036</v>
      </c>
      <c r="B146" s="28">
        <v>1</v>
      </c>
      <c r="C146" s="28">
        <f>Structure!C146/Structure!$B146*1</f>
        <v>0.93529963516786974</v>
      </c>
      <c r="D146" s="28">
        <f>Structure!D146/Structure!$B146*1</f>
        <v>0.85066499714864263</v>
      </c>
      <c r="E146" s="28">
        <f>Structure!E146/Structure!$B146*1</f>
        <v>0.81004197264777089</v>
      </c>
      <c r="F146" s="28">
        <f>Structure!F146/Structure!$B146*1</f>
        <v>0.51593455493795826</v>
      </c>
      <c r="G146" s="28">
        <f>Structure!G146/Structure!$B146*1</f>
        <v>0.80901892197929903</v>
      </c>
      <c r="H146" s="28">
        <f>Structure!H146/Structure!$B146*1</f>
        <v>0.28932410914524559</v>
      </c>
    </row>
    <row r="147" spans="1:8" hidden="1">
      <c r="A147" s="26">
        <v>39066</v>
      </c>
      <c r="B147" s="28">
        <v>1</v>
      </c>
      <c r="C147" s="28">
        <f>Structure!C147/Structure!$B147*1</f>
        <v>0.93626178140773608</v>
      </c>
      <c r="D147" s="28">
        <f>Structure!D147/Structure!$B147*1</f>
        <v>0.85414489880345679</v>
      </c>
      <c r="E147" s="28">
        <f>Structure!E147/Structure!$B147*1</f>
        <v>0.81226833815216792</v>
      </c>
      <c r="F147" s="28">
        <f>Structure!F147/Structure!$B147*1</f>
        <v>0.51390278614878804</v>
      </c>
      <c r="G147" s="28">
        <f>Structure!G147/Structure!$B147*1</f>
        <v>0.81130117014555347</v>
      </c>
      <c r="H147" s="28">
        <f>Structure!H147/Structure!$B147*1</f>
        <v>0.28477438442128378</v>
      </c>
    </row>
    <row r="148" spans="1:8" hidden="1">
      <c r="A148" s="26">
        <v>39097</v>
      </c>
      <c r="B148" s="28">
        <v>1</v>
      </c>
      <c r="C148" s="28">
        <f>Structure!C148/Structure!$B148*1</f>
        <v>0.93609065925454715</v>
      </c>
      <c r="D148" s="28">
        <f>Structure!D148/Structure!$B148*1</f>
        <v>0.85894344399568312</v>
      </c>
      <c r="E148" s="28">
        <f>Structure!E148/Structure!$B148*1</f>
        <v>0.81684948088547893</v>
      </c>
      <c r="F148" s="28">
        <f>Structure!F148/Structure!$B148*1</f>
        <v>0.48449957694317497</v>
      </c>
      <c r="G148" s="28">
        <f>Structure!G148/Structure!$B148*1</f>
        <v>0.81625796159720132</v>
      </c>
      <c r="H148" s="28">
        <f>Structure!H148/Structure!$B148*1</f>
        <v>0.28071040144452974</v>
      </c>
    </row>
    <row r="149" spans="1:8" hidden="1">
      <c r="A149" s="26">
        <v>39128</v>
      </c>
      <c r="B149" s="28">
        <v>1</v>
      </c>
      <c r="C149" s="28">
        <f>Structure!C149/Structure!$B149*1</f>
        <v>0.93831905783391811</v>
      </c>
      <c r="D149" s="28">
        <f>Structure!D149/Structure!$B149*1</f>
        <v>0.85717267192903335</v>
      </c>
      <c r="E149" s="28">
        <f>Structure!E149/Structure!$B149*1</f>
        <v>0.81399008859612942</v>
      </c>
      <c r="F149" s="28">
        <f>Structure!F149/Structure!$B149*1</f>
        <v>0.48190108868353726</v>
      </c>
      <c r="G149" s="28">
        <f>Structure!G149/Structure!$B149*1</f>
        <v>0.81338811751124751</v>
      </c>
      <c r="H149" s="28">
        <f>Structure!H149/Structure!$B149*1</f>
        <v>0.285470324006731</v>
      </c>
    </row>
    <row r="150" spans="1:8" hidden="1">
      <c r="A150" s="26">
        <v>39156</v>
      </c>
      <c r="B150" s="28">
        <v>1</v>
      </c>
      <c r="C150" s="28">
        <f>Structure!C150/Structure!$B150*1</f>
        <v>0.93787336846545211</v>
      </c>
      <c r="D150" s="28">
        <f>Structure!D150/Structure!$B150*1</f>
        <v>0.85215944045700498</v>
      </c>
      <c r="E150" s="28">
        <f>Structure!E150/Structure!$B150*1</f>
        <v>0.80937390627593031</v>
      </c>
      <c r="F150" s="28">
        <f>Structure!F150/Structure!$B150*1</f>
        <v>0.52908081797544293</v>
      </c>
      <c r="G150" s="28">
        <f>Structure!G150/Structure!$B150*1</f>
        <v>0.80810663903651347</v>
      </c>
      <c r="H150" s="28">
        <f>Structure!H150/Structure!$B150*1</f>
        <v>0.29513874474144058</v>
      </c>
    </row>
    <row r="151" spans="1:8" hidden="1">
      <c r="A151" s="26">
        <v>39187</v>
      </c>
      <c r="B151" s="28">
        <v>1</v>
      </c>
      <c r="C151" s="28">
        <f>Structure!C151/Structure!$B151*1</f>
        <v>0.93732495618261258</v>
      </c>
      <c r="D151" s="28">
        <f>Structure!D151/Structure!$B151*1</f>
        <v>0.84996158990422888</v>
      </c>
      <c r="E151" s="28">
        <f>Structure!E151/Structure!$B151*1</f>
        <v>0.80839855904795332</v>
      </c>
      <c r="F151" s="28">
        <f>Structure!F151/Structure!$B151*1</f>
        <v>0.52218386130200023</v>
      </c>
      <c r="G151" s="28">
        <f>Structure!G151/Structure!$B151*1</f>
        <v>0.80723927503444259</v>
      </c>
      <c r="H151" s="28">
        <f>Structure!H151/Structure!$B151*1</f>
        <v>0.2933402340730446</v>
      </c>
    </row>
    <row r="152" spans="1:8" hidden="1">
      <c r="A152" s="26">
        <v>39217</v>
      </c>
      <c r="B152" s="28">
        <v>1</v>
      </c>
      <c r="C152" s="28">
        <f>Structure!C152/Structure!$B152*1</f>
        <v>0.93626972613309001</v>
      </c>
      <c r="D152" s="28">
        <f>Structure!D152/Structure!$B152*1</f>
        <v>0.85095437651202965</v>
      </c>
      <c r="E152" s="28">
        <f>Structure!E152/Structure!$B152*1</f>
        <v>0.81117631171604243</v>
      </c>
      <c r="F152" s="28">
        <f>Structure!F152/Structure!$B152*1</f>
        <v>0.53113194101656125</v>
      </c>
      <c r="G152" s="28">
        <f>Structure!G152/Structure!$B152*1</f>
        <v>0.80991657718676446</v>
      </c>
      <c r="H152" s="28">
        <f>Structure!H152/Structure!$B152*1</f>
        <v>0.29297188848257844</v>
      </c>
    </row>
    <row r="153" spans="1:8" hidden="1">
      <c r="A153" s="26">
        <v>39248</v>
      </c>
      <c r="B153" s="28">
        <v>1</v>
      </c>
      <c r="C153" s="28">
        <f>Structure!C153/Structure!$B153*1</f>
        <v>0.9360485016442619</v>
      </c>
      <c r="D153" s="28">
        <f>Structure!D153/Structure!$B153*1</f>
        <v>0.85170823003034413</v>
      </c>
      <c r="E153" s="28">
        <f>Structure!E153/Structure!$B153*1</f>
        <v>0.81226170635760209</v>
      </c>
      <c r="F153" s="28">
        <f>Structure!F153/Structure!$B153*1</f>
        <v>0.53127721269042472</v>
      </c>
      <c r="G153" s="28">
        <f>Structure!G153/Structure!$B153*1</f>
        <v>0.8110205042527755</v>
      </c>
      <c r="H153" s="28">
        <f>Structure!H153/Structure!$B153*1</f>
        <v>0.29845939962660556</v>
      </c>
    </row>
    <row r="154" spans="1:8" hidden="1">
      <c r="A154" s="26">
        <v>39278</v>
      </c>
      <c r="B154" s="28">
        <v>1</v>
      </c>
      <c r="C154" s="28">
        <f>Structure!C154/Structure!$B154*1</f>
        <v>0.93590290811090238</v>
      </c>
      <c r="D154" s="28">
        <f>Structure!D154/Structure!$B154*1</f>
        <v>0.85142352936872545</v>
      </c>
      <c r="E154" s="28">
        <f>Structure!E154/Structure!$B154*1</f>
        <v>0.81068931540313693</v>
      </c>
      <c r="F154" s="28">
        <f>Structure!F154/Structure!$B154*1</f>
        <v>0.52951960441324319</v>
      </c>
      <c r="G154" s="28">
        <f>Structure!G154/Structure!$B154*1</f>
        <v>0.80945241725830341</v>
      </c>
      <c r="H154" s="28">
        <f>Structure!H154/Structure!$B154*1</f>
        <v>0.30288819324110572</v>
      </c>
    </row>
    <row r="155" spans="1:8" hidden="1">
      <c r="A155" s="26">
        <v>39309</v>
      </c>
      <c r="B155" s="28">
        <v>1</v>
      </c>
      <c r="C155" s="28">
        <f>Structure!C155/Structure!$B155*1</f>
        <v>0.93659301971025388</v>
      </c>
      <c r="D155" s="28">
        <f>Structure!D155/Structure!$B155*1</f>
        <v>0.84814966117328094</v>
      </c>
      <c r="E155" s="28">
        <f>Structure!E155/Structure!$B155*1</f>
        <v>0.8090306659189016</v>
      </c>
      <c r="F155" s="28">
        <f>Structure!F155/Structure!$B155*1</f>
        <v>0.52572712646107311</v>
      </c>
      <c r="G155" s="28">
        <f>Structure!G155/Structure!$B155*1</f>
        <v>0.80782702228870218</v>
      </c>
      <c r="H155" s="28">
        <f>Structure!H155/Structure!$B155*1</f>
        <v>0.29804100665772348</v>
      </c>
    </row>
    <row r="156" spans="1:8" hidden="1">
      <c r="A156" s="26">
        <v>39340</v>
      </c>
      <c r="B156" s="28">
        <v>1</v>
      </c>
      <c r="C156" s="28">
        <f>Structure!C156/Structure!$B156*1</f>
        <v>0.93679793811100986</v>
      </c>
      <c r="D156" s="28">
        <f>Structure!D156/Structure!$B156*1</f>
        <v>0.85024778130436007</v>
      </c>
      <c r="E156" s="28">
        <f>Structure!E156/Structure!$B156*1</f>
        <v>0.81061516078096041</v>
      </c>
      <c r="F156" s="28">
        <f>Structure!F156/Structure!$B156*1</f>
        <v>0.52059986840780781</v>
      </c>
      <c r="G156" s="28">
        <f>Structure!G156/Structure!$B156*1</f>
        <v>0.80952314945880255</v>
      </c>
      <c r="H156" s="28">
        <f>Structure!H156/Structure!$B156*1</f>
        <v>0.30533966118272649</v>
      </c>
    </row>
    <row r="157" spans="1:8" hidden="1">
      <c r="A157" s="26">
        <v>39370</v>
      </c>
      <c r="B157" s="28">
        <v>1</v>
      </c>
      <c r="C157" s="28">
        <f>Structure!C157/Structure!$B157*1</f>
        <v>0.93726976180866151</v>
      </c>
      <c r="D157" s="28">
        <f>Structure!D157/Structure!$B157*1</f>
        <v>0.85006765220382585</v>
      </c>
      <c r="E157" s="28">
        <f>Structure!E157/Structure!$B157*1</f>
        <v>0.80811902290504523</v>
      </c>
      <c r="F157" s="28">
        <f>Structure!F157/Structure!$B157*1</f>
        <v>0.49121564938505108</v>
      </c>
      <c r="G157" s="28">
        <f>Structure!G157/Structure!$B157*1</f>
        <v>0.80737708023979993</v>
      </c>
      <c r="H157" s="28">
        <f>Structure!H157/Structure!$B157*1</f>
        <v>0.31349981647398406</v>
      </c>
    </row>
    <row r="158" spans="1:8" hidden="1">
      <c r="A158" s="26">
        <v>39401</v>
      </c>
      <c r="B158" s="28">
        <v>1</v>
      </c>
      <c r="C158" s="28">
        <f>Structure!C158/Structure!$B158*1</f>
        <v>0.93809569947150528</v>
      </c>
      <c r="D158" s="28">
        <f>Structure!D158/Structure!$B158*1</f>
        <v>0.85282424102734244</v>
      </c>
      <c r="E158" s="28">
        <f>Structure!E158/Structure!$B158*1</f>
        <v>0.80983282113795818</v>
      </c>
      <c r="F158" s="28">
        <f>Structure!F158/Structure!$B158*1</f>
        <v>0.4772454639859427</v>
      </c>
      <c r="G158" s="28">
        <f>Structure!G158/Structure!$B158*1</f>
        <v>0.80923852903520377</v>
      </c>
      <c r="H158" s="28">
        <f>Structure!H158/Structure!$B158*1</f>
        <v>0.31295009100143184</v>
      </c>
    </row>
    <row r="159" spans="1:8" hidden="1">
      <c r="A159" s="26">
        <v>39431</v>
      </c>
      <c r="B159" s="28">
        <v>1</v>
      </c>
      <c r="C159" s="28">
        <f>Structure!C159/Structure!$B159*1</f>
        <v>0.9391934506390438</v>
      </c>
      <c r="D159" s="28">
        <f>Structure!D159/Structure!$B159*1</f>
        <v>0.85809949131082508</v>
      </c>
      <c r="E159" s="28">
        <f>Structure!E159/Structure!$B159*1</f>
        <v>0.81121644605023213</v>
      </c>
      <c r="F159" s="28">
        <f>Structure!F159/Structure!$B159*1</f>
        <v>0.49630785576588687</v>
      </c>
      <c r="G159" s="28">
        <f>Structure!G159/Structure!$B159*1</f>
        <v>0.81044540036163515</v>
      </c>
      <c r="H159" s="28">
        <f>Structure!H159/Structure!$B159*1</f>
        <v>0.31734664770270227</v>
      </c>
    </row>
    <row r="160" spans="1:8" hidden="1">
      <c r="A160" s="26">
        <v>39462</v>
      </c>
      <c r="B160" s="28">
        <v>1</v>
      </c>
      <c r="C160" s="28">
        <f>Structure!C160/Structure!$B160*1</f>
        <v>0.93889483555908237</v>
      </c>
      <c r="D160" s="28">
        <f>Structure!D160/Structure!$B160*1</f>
        <v>0.86225605160360774</v>
      </c>
      <c r="E160" s="28">
        <f>Structure!E160/Structure!$B160*1</f>
        <v>0.8144915544391107</v>
      </c>
      <c r="F160" s="28">
        <f>Structure!F160/Structure!$B160*1</f>
        <v>0.48287408796276143</v>
      </c>
      <c r="G160" s="28">
        <f>Structure!G160/Structure!$B160*1</f>
        <v>0.81388699278819943</v>
      </c>
      <c r="H160" s="28">
        <f>Structure!H160/Structure!$B160*1</f>
        <v>0.3147809345387611</v>
      </c>
    </row>
    <row r="161" spans="1:8" hidden="1">
      <c r="A161" s="26">
        <v>39493</v>
      </c>
      <c r="B161" s="28">
        <v>1</v>
      </c>
      <c r="C161" s="28">
        <f>Structure!C161/Structure!$B161*1</f>
        <v>0.93944944189338797</v>
      </c>
      <c r="D161" s="28">
        <f>Structure!D161/Structure!$B161*1</f>
        <v>0.86341592923190014</v>
      </c>
      <c r="E161" s="28">
        <f>Structure!E161/Structure!$B161*1</f>
        <v>0.81640068772824603</v>
      </c>
      <c r="F161" s="28">
        <f>Structure!F161/Structure!$B161*1</f>
        <v>0.4630747728795398</v>
      </c>
      <c r="G161" s="28">
        <f>Structure!G161/Structure!$B161*1</f>
        <v>0.8159568336183366</v>
      </c>
      <c r="H161" s="28">
        <f>Structure!H161/Structure!$B161*1</f>
        <v>0.32165622792549847</v>
      </c>
    </row>
    <row r="162" spans="1:8" hidden="1">
      <c r="A162" s="26">
        <v>39522</v>
      </c>
      <c r="B162" s="28">
        <v>1</v>
      </c>
      <c r="C162" s="28">
        <f>Structure!C162/Structure!$B162*1</f>
        <v>0.93995546399100616</v>
      </c>
      <c r="D162" s="28">
        <f>Structure!D162/Structure!$B162*1</f>
        <v>0.85978014370437261</v>
      </c>
      <c r="E162" s="28">
        <f>Structure!E162/Structure!$B162*1</f>
        <v>0.81105940552993516</v>
      </c>
      <c r="F162" s="28">
        <f>Structure!F162/Structure!$B162*1</f>
        <v>0.51818564149580748</v>
      </c>
      <c r="G162" s="28">
        <f>Structure!G162/Structure!$B162*1</f>
        <v>0.80999752041739581</v>
      </c>
      <c r="H162" s="28">
        <f>Structure!H162/Structure!$B162*1</f>
        <v>0.32200603824912266</v>
      </c>
    </row>
    <row r="163" spans="1:8" hidden="1">
      <c r="A163" s="26">
        <v>39553</v>
      </c>
      <c r="B163" s="28">
        <v>1</v>
      </c>
      <c r="C163" s="28">
        <f>Structure!C163/Structure!$B163*1</f>
        <v>0.93960335767001757</v>
      </c>
      <c r="D163" s="28">
        <f>Structure!D163/Structure!$B163*1</f>
        <v>0.8558640668056533</v>
      </c>
      <c r="E163" s="28">
        <f>Structure!E163/Structure!$B163*1</f>
        <v>0.8078283961814765</v>
      </c>
      <c r="F163" s="28">
        <f>Structure!F163/Structure!$B163*1</f>
        <v>0.52564451293783299</v>
      </c>
      <c r="G163" s="28">
        <f>Structure!G163/Structure!$B163*1</f>
        <v>0.80659238582778681</v>
      </c>
      <c r="H163" s="28">
        <f>Structure!H163/Structure!$B163*1</f>
        <v>0.32933694516830564</v>
      </c>
    </row>
    <row r="164" spans="1:8" hidden="1">
      <c r="A164" s="26">
        <v>39583</v>
      </c>
      <c r="B164" s="28">
        <v>1</v>
      </c>
      <c r="C164" s="28">
        <f>Structure!C164/Structure!$B164*1</f>
        <v>0.93957794438079134</v>
      </c>
      <c r="D164" s="28">
        <f>Structure!D164/Structure!$B164*1</f>
        <v>0.85459013690972563</v>
      </c>
      <c r="E164" s="28">
        <f>Structure!E164/Structure!$B164*1</f>
        <v>0.80743663770249274</v>
      </c>
      <c r="F164" s="28">
        <f>Structure!F164/Structure!$B164*1</f>
        <v>0.52815625474325401</v>
      </c>
      <c r="G164" s="28">
        <f>Structure!G164/Structure!$B164*1</f>
        <v>0.80614972781994176</v>
      </c>
      <c r="H164" s="28">
        <f>Structure!H164/Structure!$B164*1</f>
        <v>0.33836638131110841</v>
      </c>
    </row>
    <row r="165" spans="1:8" hidden="1">
      <c r="A165" s="26">
        <v>39614</v>
      </c>
      <c r="B165" s="28">
        <v>1</v>
      </c>
      <c r="C165" s="28">
        <f>Structure!C165/Structure!$B165*1</f>
        <v>0.93928193715039199</v>
      </c>
      <c r="D165" s="28">
        <f>Structure!D165/Structure!$B165*1</f>
        <v>0.85500796441559035</v>
      </c>
      <c r="E165" s="28">
        <f>Structure!E165/Structure!$B165*1</f>
        <v>0.80789749035877911</v>
      </c>
      <c r="F165" s="28">
        <f>Structure!F165/Structure!$B165*1</f>
        <v>0.5228178843063197</v>
      </c>
      <c r="G165" s="28">
        <f>Structure!G165/Structure!$B165*1</f>
        <v>0.80671707620840782</v>
      </c>
      <c r="H165" s="28">
        <f>Structure!H165/Structure!$B165*1</f>
        <v>0.34539491574725134</v>
      </c>
    </row>
    <row r="166" spans="1:8" hidden="1">
      <c r="A166" s="26">
        <v>39644</v>
      </c>
      <c r="B166" s="28">
        <v>1</v>
      </c>
      <c r="C166" s="28">
        <f>Structure!C166/Structure!$B166*1</f>
        <v>0.93893878005350428</v>
      </c>
      <c r="D166" s="28">
        <f>Structure!D166/Structure!$B166*1</f>
        <v>0.85318300097729849</v>
      </c>
      <c r="E166" s="28">
        <f>Structure!E166/Structure!$B166*1</f>
        <v>0.8041291896757522</v>
      </c>
      <c r="F166" s="28">
        <f>Structure!F166/Structure!$B166*1</f>
        <v>0.5227509504758977</v>
      </c>
      <c r="G166" s="28">
        <f>Structure!G166/Structure!$B166*1</f>
        <v>0.802887001571162</v>
      </c>
      <c r="H166" s="28">
        <f>Structure!H166/Structure!$B166*1</f>
        <v>0.33628860195906324</v>
      </c>
    </row>
    <row r="167" spans="1:8" hidden="1">
      <c r="A167" s="26">
        <v>39675</v>
      </c>
      <c r="B167" s="28">
        <v>1</v>
      </c>
      <c r="C167" s="28">
        <f>Structure!C167/Structure!$B167*1</f>
        <v>0.9384584058204235</v>
      </c>
      <c r="D167" s="28">
        <f>Structure!D167/Structure!$B167*1</f>
        <v>0.84895680205806745</v>
      </c>
      <c r="E167" s="28">
        <f>Structure!E167/Structure!$B167*1</f>
        <v>0.80058805650178733</v>
      </c>
      <c r="F167" s="28">
        <f>Structure!F167/Structure!$B167*1</f>
        <v>0.52491002846490731</v>
      </c>
      <c r="G167" s="28">
        <f>Structure!G167/Structure!$B167*1</f>
        <v>0.79924243758542912</v>
      </c>
      <c r="H167" s="28">
        <f>Structure!H167/Structure!$B167*1</f>
        <v>0.32955312803254783</v>
      </c>
    </row>
    <row r="168" spans="1:8" hidden="1">
      <c r="A168" s="26">
        <v>39706</v>
      </c>
      <c r="B168" s="28">
        <v>1</v>
      </c>
      <c r="C168" s="28">
        <f>Structure!C168/Structure!$B168*1</f>
        <v>0.93822254298252095</v>
      </c>
      <c r="D168" s="28">
        <f>Structure!D168/Structure!$B168*1</f>
        <v>0.84710486648252636</v>
      </c>
      <c r="E168" s="28">
        <f>Structure!E168/Structure!$B168*1</f>
        <v>0.79700254704719176</v>
      </c>
      <c r="F168" s="28">
        <f>Structure!F168/Structure!$B168*1</f>
        <v>0.52357345108228293</v>
      </c>
      <c r="G168" s="28">
        <f>Structure!G168/Structure!$B168*1</f>
        <v>0.79561060351185398</v>
      </c>
      <c r="H168" s="28">
        <f>Structure!H168/Structure!$B168*1</f>
        <v>0.3172538032767504</v>
      </c>
    </row>
    <row r="169" spans="1:8" hidden="1">
      <c r="A169" s="26">
        <v>39736</v>
      </c>
      <c r="B169" s="28">
        <v>1</v>
      </c>
      <c r="C169" s="28">
        <f>Structure!C169/Structure!$B169*1</f>
        <v>0.93790943215430067</v>
      </c>
      <c r="D169" s="28">
        <f>Structure!D169/Structure!$B169*1</f>
        <v>0.8486687496502181</v>
      </c>
      <c r="E169" s="28">
        <f>Structure!E169/Structure!$B169*1</f>
        <v>0.79920849584595843</v>
      </c>
      <c r="F169" s="28">
        <f>Structure!F169/Structure!$B169*1</f>
        <v>0.49370126167378336</v>
      </c>
      <c r="G169" s="28">
        <f>Structure!G169/Structure!$B169*1</f>
        <v>0.7983345504813264</v>
      </c>
      <c r="H169" s="28">
        <f>Structure!H169/Structure!$B169*1</f>
        <v>0.28574278618687465</v>
      </c>
    </row>
    <row r="170" spans="1:8" hidden="1">
      <c r="A170" s="26">
        <v>39767</v>
      </c>
      <c r="B170" s="28">
        <v>1</v>
      </c>
      <c r="C170" s="28">
        <f>Structure!C170/Structure!$B170*1</f>
        <v>0.93711292783025579</v>
      </c>
      <c r="D170" s="28">
        <f>Structure!D170/Structure!$B170*1</f>
        <v>0.85100679851412853</v>
      </c>
      <c r="E170" s="28">
        <f>Structure!E170/Structure!$B170*1</f>
        <v>0.79923948698704006</v>
      </c>
      <c r="F170" s="28">
        <f>Structure!F170/Structure!$B170*1</f>
        <v>0.45982513020195742</v>
      </c>
      <c r="G170" s="28">
        <f>Structure!G170/Structure!$B170*1</f>
        <v>0.79870626590947691</v>
      </c>
      <c r="H170" s="28">
        <f>Structure!H170/Structure!$B170*1</f>
        <v>0.26983929069281243</v>
      </c>
    </row>
    <row r="171" spans="1:8" hidden="1">
      <c r="A171" s="26">
        <v>39797</v>
      </c>
      <c r="B171" s="28">
        <v>1</v>
      </c>
      <c r="C171" s="28">
        <f>Structure!C171/Structure!$B171*1</f>
        <v>0.93693530445060247</v>
      </c>
      <c r="D171" s="28">
        <f>Structure!D171/Structure!$B171*1</f>
        <v>0.85412280397464668</v>
      </c>
      <c r="E171" s="28">
        <f>Structure!E171/Structure!$B171*1</f>
        <v>0.80013265318518567</v>
      </c>
      <c r="F171" s="28">
        <f>Structure!F171/Structure!$B171*1</f>
        <v>0.47101679561311571</v>
      </c>
      <c r="G171" s="28">
        <f>Structure!G171/Structure!$B171*1</f>
        <v>0.79951470923681889</v>
      </c>
      <c r="H171" s="28">
        <f>Structure!H171/Structure!$B171*1</f>
        <v>0.25138148069535138</v>
      </c>
    </row>
    <row r="172" spans="1:8">
      <c r="A172" s="26">
        <v>39828</v>
      </c>
      <c r="B172" s="28">
        <v>1</v>
      </c>
      <c r="C172" s="28">
        <f>Structure!C172/Structure!$B172*1</f>
        <v>0.93617396371965866</v>
      </c>
      <c r="D172" s="28">
        <f>Structure!D172/Structure!$B172*1</f>
        <v>0.85459124348886639</v>
      </c>
      <c r="E172" s="28">
        <f>Structure!E172/Structure!$B172*1</f>
        <v>0.79720492347948213</v>
      </c>
      <c r="F172" s="28">
        <f>Structure!F172/Structure!$B172*1</f>
        <v>0.46194569967938831</v>
      </c>
      <c r="G172" s="28">
        <f>Structure!G172/Structure!$B172*1</f>
        <v>0.79664275651667227</v>
      </c>
      <c r="H172" s="28">
        <f>Structure!H172/Structure!$B172*1</f>
        <v>0.2647098571008083</v>
      </c>
    </row>
    <row r="173" spans="1:8">
      <c r="A173" s="26">
        <v>39859</v>
      </c>
      <c r="B173" s="28">
        <v>1</v>
      </c>
      <c r="C173" s="28">
        <f>Structure!C173/Structure!$B173*1</f>
        <v>0.93604990517546938</v>
      </c>
      <c r="D173" s="28">
        <f>Structure!D173/Structure!$B173*1</f>
        <v>0.85365654221196174</v>
      </c>
      <c r="E173" s="28">
        <f>Structure!E173/Structure!$B173*1</f>
        <v>0.79139800261198423</v>
      </c>
      <c r="F173" s="28">
        <f>Structure!F173/Structure!$B173*1</f>
        <v>0.4558497063100142</v>
      </c>
      <c r="G173" s="28">
        <f>Structure!G173/Structure!$B173*1</f>
        <v>0.79083921552292258</v>
      </c>
      <c r="H173" s="28">
        <f>Structure!H173/Structure!$B173*1</f>
        <v>0.26392755872718465</v>
      </c>
    </row>
    <row r="174" spans="1:8">
      <c r="A174" s="26">
        <v>39887</v>
      </c>
      <c r="B174" s="28">
        <v>1</v>
      </c>
      <c r="C174" s="28">
        <f>Structure!C174/Structure!$B174*1</f>
        <v>0.93586720264116385</v>
      </c>
      <c r="D174" s="28">
        <f>Structure!D174/Structure!$B174*1</f>
        <v>0.85316970090004607</v>
      </c>
      <c r="E174" s="28">
        <f>Structure!E174/Structure!$B174*1</f>
        <v>0.79075368434775872</v>
      </c>
      <c r="F174" s="28">
        <f>Structure!F174/Structure!$B174*1</f>
        <v>0.50068257066068744</v>
      </c>
      <c r="G174" s="28">
        <f>Structure!G174/Structure!$B174*1</f>
        <v>0.78968005640420491</v>
      </c>
      <c r="H174" s="28">
        <f>Structure!H174/Structure!$B174*1</f>
        <v>0.26699170946084128</v>
      </c>
    </row>
    <row r="175" spans="1:8">
      <c r="A175" s="26">
        <v>39918</v>
      </c>
      <c r="B175" s="28">
        <v>1</v>
      </c>
      <c r="C175" s="28">
        <f>Structure!C175/Structure!$B175*1</f>
        <v>0.93584352284505745</v>
      </c>
      <c r="D175" s="28">
        <f>Structure!D175/Structure!$B175*1</f>
        <v>0.85133692436247843</v>
      </c>
      <c r="E175" s="28">
        <f>Structure!E175/Structure!$B175*1</f>
        <v>0.7898075727300049</v>
      </c>
      <c r="F175" s="28">
        <f>Structure!F175/Structure!$B175*1</f>
        <v>0.53262927386895376</v>
      </c>
      <c r="G175" s="28">
        <f>Structure!G175/Structure!$B175*1</f>
        <v>0.78808059052795409</v>
      </c>
      <c r="H175" s="28">
        <f>Structure!H175/Structure!$B175*1</f>
        <v>0.26999644552129876</v>
      </c>
    </row>
    <row r="176" spans="1:8">
      <c r="A176" s="26">
        <v>39948</v>
      </c>
      <c r="B176" s="28">
        <v>1</v>
      </c>
      <c r="C176" s="28">
        <f>Structure!C176/Structure!$B176*1</f>
        <v>0.93550765165215388</v>
      </c>
      <c r="D176" s="28">
        <f>Structure!D176/Structure!$B176*1</f>
        <v>0.84857906251539017</v>
      </c>
      <c r="E176" s="28">
        <f>Structure!E176/Structure!$B176*1</f>
        <v>0.78624301023564236</v>
      </c>
      <c r="F176" s="28">
        <f>Structure!F176/Structure!$B176*1</f>
        <v>0.53182630640930428</v>
      </c>
      <c r="G176" s="28">
        <f>Structure!G176/Structure!$B176*1</f>
        <v>0.78445057874948332</v>
      </c>
      <c r="H176" s="28">
        <f>Structure!H176/Structure!$B176*1</f>
        <v>0.2888353863224502</v>
      </c>
    </row>
    <row r="177" spans="1:8">
      <c r="A177" s="26">
        <v>39979</v>
      </c>
      <c r="B177" s="28">
        <v>1</v>
      </c>
      <c r="C177" s="28">
        <f>Structure!C177/Structure!$B177*1</f>
        <v>0.93538549698876783</v>
      </c>
      <c r="D177" s="28">
        <f>Structure!D177/Structure!$B177*1</f>
        <v>0.85087866592193617</v>
      </c>
      <c r="E177" s="28">
        <f>Structure!E177/Structure!$B177*1</f>
        <v>0.78922713478391449</v>
      </c>
      <c r="F177" s="28">
        <f>Structure!F177/Structure!$B177*1</f>
        <v>0.51550555802234954</v>
      </c>
      <c r="G177" s="28">
        <f>Structure!G177/Structure!$B177*1</f>
        <v>0.78787704195809183</v>
      </c>
      <c r="H177" s="28">
        <f>Structure!H177/Structure!$B177*1</f>
        <v>0.29215104231799555</v>
      </c>
    </row>
    <row r="178" spans="1:8">
      <c r="A178" s="26">
        <v>40009</v>
      </c>
      <c r="B178" s="28">
        <v>1</v>
      </c>
      <c r="C178" s="28">
        <f>Structure!C178/Structure!$B178*1</f>
        <v>0.93529635911201037</v>
      </c>
      <c r="D178" s="28">
        <f>Structure!D178/Structure!$B178*1</f>
        <v>0.8495987873441383</v>
      </c>
      <c r="E178" s="28">
        <f>Structure!E178/Structure!$B178*1</f>
        <v>0.78850681326788574</v>
      </c>
      <c r="F178" s="28">
        <f>Structure!F178/Structure!$B178*1</f>
        <v>0.52340289719635091</v>
      </c>
      <c r="G178" s="28">
        <f>Structure!G178/Structure!$B178*1</f>
        <v>0.7869767368970515</v>
      </c>
      <c r="H178" s="28">
        <f>Structure!H178/Structure!$B178*1</f>
        <v>0.29415319638778303</v>
      </c>
    </row>
    <row r="179" spans="1:8">
      <c r="A179" s="26">
        <v>40040</v>
      </c>
      <c r="B179" s="28">
        <v>1</v>
      </c>
      <c r="C179" s="28">
        <f>Structure!C179/Structure!$B179*1</f>
        <v>0.93576305130229021</v>
      </c>
      <c r="D179" s="28">
        <f>Structure!D179/Structure!$B179*1</f>
        <v>0.84861518370130207</v>
      </c>
      <c r="E179" s="28">
        <f>Structure!E179/Structure!$B179*1</f>
        <v>0.78809494630578947</v>
      </c>
      <c r="F179" s="28">
        <f>Structure!F179/Structure!$B179*1</f>
        <v>0.50915700369254524</v>
      </c>
      <c r="G179" s="28">
        <f>Structure!G179/Structure!$B179*1</f>
        <v>0.78684104024002488</v>
      </c>
      <c r="H179" s="28">
        <f>Structure!H179/Structure!$B179*1</f>
        <v>0.29316561684404585</v>
      </c>
    </row>
    <row r="180" spans="1:8">
      <c r="A180" s="26">
        <v>40071</v>
      </c>
      <c r="B180" s="28">
        <v>1</v>
      </c>
      <c r="C180" s="28">
        <f>Structure!C180/Structure!$B180*1</f>
        <v>0.93528519979919167</v>
      </c>
      <c r="D180" s="28">
        <f>Structure!D180/Structure!$B180*1</f>
        <v>0.85007644889822098</v>
      </c>
      <c r="E180" s="28">
        <f>Structure!E180/Structure!$B180*1</f>
        <v>0.78604304704027739</v>
      </c>
      <c r="F180" s="28">
        <f>Structure!F180/Structure!$B180*1</f>
        <v>0.50775872288569324</v>
      </c>
      <c r="G180" s="28">
        <f>Structure!G180/Structure!$B180*1</f>
        <v>0.78478106835163119</v>
      </c>
      <c r="H180" s="28">
        <f>Structure!H180/Structure!$B180*1</f>
        <v>0.29136916862279505</v>
      </c>
    </row>
    <row r="181" spans="1:8">
      <c r="A181" s="26">
        <v>40101</v>
      </c>
      <c r="B181" s="28">
        <v>1</v>
      </c>
      <c r="C181" s="28">
        <f>Structure!C181/Structure!$B181*1</f>
        <v>0.93609160496320809</v>
      </c>
      <c r="D181" s="28">
        <f>Structure!D181/Structure!$B181*1</f>
        <v>0.84973914507325099</v>
      </c>
      <c r="E181" s="28">
        <f>Structure!E181/Structure!$B181*1</f>
        <v>0.78247557522536204</v>
      </c>
      <c r="F181" s="28">
        <f>Structure!F181/Structure!$B181*1</f>
        <v>0.4222441383353111</v>
      </c>
      <c r="G181" s="28">
        <f>Structure!G181/Structure!$B181*1</f>
        <v>0.78208906359808594</v>
      </c>
      <c r="H181" s="28">
        <f>Structure!H181/Structure!$B181*1</f>
        <v>0.3000234400667835</v>
      </c>
    </row>
    <row r="182" spans="1:8">
      <c r="A182" s="26">
        <v>40132</v>
      </c>
      <c r="B182" s="28">
        <v>1</v>
      </c>
      <c r="C182" s="28">
        <f>Structure!C182/Structure!$B182*1</f>
        <v>0.93648477055190782</v>
      </c>
      <c r="D182" s="28">
        <f>Structure!D182/Structure!$B182*1</f>
        <v>0.85311035219519638</v>
      </c>
      <c r="E182" s="28">
        <f>Structure!E182/Structure!$B182*1</f>
        <v>0.78615237308635078</v>
      </c>
      <c r="F182" s="28">
        <f>Structure!F182/Structure!$B182*1</f>
        <v>0.42470249782067404</v>
      </c>
      <c r="G182" s="28">
        <f>Structure!G182/Structure!$B182*1</f>
        <v>0.78577186911595687</v>
      </c>
      <c r="H182" s="28">
        <f>Structure!H182/Structure!$B182*1</f>
        <v>0.3005293728946975</v>
      </c>
    </row>
    <row r="183" spans="1:8">
      <c r="A183" s="26">
        <v>40162</v>
      </c>
      <c r="B183" s="28">
        <v>1</v>
      </c>
      <c r="C183" s="28">
        <f>Structure!C183/Structure!$B183*1</f>
        <v>0.93788662239735754</v>
      </c>
      <c r="D183" s="28">
        <f>Structure!D183/Structure!$B183*1</f>
        <v>0.85569469770915807</v>
      </c>
      <c r="E183" s="28">
        <f>Structure!E183/Structure!$B183*1</f>
        <v>0.78951412951627031</v>
      </c>
      <c r="F183" s="28">
        <f>Structure!F183/Structure!$B183*1</f>
        <v>0.42501098131301812</v>
      </c>
      <c r="G183" s="28">
        <f>Structure!G183/Structure!$B183*1</f>
        <v>0.78914673538632063</v>
      </c>
      <c r="H183" s="28">
        <f>Structure!H183/Structure!$B183*1</f>
        <v>0.30249246495723148</v>
      </c>
    </row>
    <row r="184" spans="1:8">
      <c r="A184" s="26">
        <v>40193</v>
      </c>
      <c r="B184" s="28">
        <v>1</v>
      </c>
      <c r="C184" s="28">
        <f>Structure!C184/Structure!$B184*1</f>
        <v>0.93769142685111584</v>
      </c>
      <c r="D184" s="28">
        <f>Structure!D184/Structure!$B184*1</f>
        <v>0.85838895591228115</v>
      </c>
      <c r="E184" s="28">
        <f>Structure!E184/Structure!$B184*1</f>
        <v>0.79033142472557294</v>
      </c>
      <c r="F184" s="28">
        <f>Structure!F184/Structure!$B184*1</f>
        <v>0.41610375139501427</v>
      </c>
      <c r="G184" s="28">
        <f>Structure!G184/Structure!$B184*1</f>
        <v>0.79001254154475098</v>
      </c>
      <c r="H184" s="28">
        <f>Structure!H184/Structure!$B184*1</f>
        <v>0.29737695632935823</v>
      </c>
    </row>
    <row r="185" spans="1:8">
      <c r="A185" s="26">
        <v>40224</v>
      </c>
      <c r="B185" s="28">
        <v>1</v>
      </c>
      <c r="C185" s="28">
        <f>Structure!C185/Structure!$B185*1</f>
        <v>0.93779371653118959</v>
      </c>
      <c r="D185" s="28">
        <f>Structure!D185/Structure!$B185*1</f>
        <v>0.85863638370262518</v>
      </c>
      <c r="E185" s="28">
        <f>Structure!E185/Structure!$B185*1</f>
        <v>0.78745116116491887</v>
      </c>
      <c r="F185" s="28">
        <f>Structure!F185/Structure!$B185*1</f>
        <v>0.43535107525310857</v>
      </c>
      <c r="G185" s="28">
        <f>Structure!G185/Structure!$B185*1</f>
        <v>0.78701201390286479</v>
      </c>
      <c r="H185" s="28">
        <f>Structure!H185/Structure!$B185*1</f>
        <v>0.30147200243326516</v>
      </c>
    </row>
    <row r="186" spans="1:8">
      <c r="A186" s="26">
        <v>40252</v>
      </c>
      <c r="B186" s="28">
        <v>1</v>
      </c>
      <c r="C186" s="28">
        <f>Structure!C186/Structure!$B186*1</f>
        <v>0.93776582689766508</v>
      </c>
      <c r="D186" s="28">
        <f>Structure!D186/Structure!$B186*1</f>
        <v>0.85599840848709463</v>
      </c>
      <c r="E186" s="28">
        <f>Structure!E186/Structure!$B186*1</f>
        <v>0.78607849085202453</v>
      </c>
      <c r="F186" s="28">
        <f>Structure!F186/Structure!$B186*1</f>
        <v>0.51581936744270263</v>
      </c>
      <c r="G186" s="28">
        <f>Structure!G186/Structure!$B186*1</f>
        <v>0.78464243868838435</v>
      </c>
      <c r="H186" s="28">
        <f>Structure!H186/Structure!$B186*1</f>
        <v>0.30551534057008595</v>
      </c>
    </row>
    <row r="187" spans="1:8">
      <c r="A187" s="26">
        <v>40283</v>
      </c>
      <c r="B187" s="28">
        <v>1</v>
      </c>
      <c r="C187" s="28">
        <f>Structure!C187/Structure!$B187*1</f>
        <v>0.93685919269667239</v>
      </c>
      <c r="D187" s="28">
        <f>Structure!D187/Structure!$B187*1</f>
        <v>0.85377890996219385</v>
      </c>
      <c r="E187" s="28">
        <f>Structure!E187/Structure!$B187*1</f>
        <v>0.78208261018296965</v>
      </c>
      <c r="F187" s="28">
        <f>Structure!F187/Structure!$B187*1</f>
        <v>0.53045353604675372</v>
      </c>
      <c r="G187" s="28">
        <f>Structure!G187/Structure!$B187*1</f>
        <v>0.78020742267855747</v>
      </c>
      <c r="H187" s="28">
        <f>Structure!H187/Structure!$B187*1</f>
        <v>0.30883458057391788</v>
      </c>
    </row>
    <row r="188" spans="1:8">
      <c r="A188" s="26">
        <v>40313</v>
      </c>
      <c r="B188" s="28">
        <v>1</v>
      </c>
      <c r="C188" s="28">
        <f>Structure!C188/Structure!$B188*1</f>
        <v>0.93617335295748305</v>
      </c>
      <c r="D188" s="28">
        <f>Structure!D188/Structure!$B188*1</f>
        <v>0.85196053186682652</v>
      </c>
      <c r="E188" s="28">
        <f>Structure!E188/Structure!$B188*1</f>
        <v>0.77865684282400638</v>
      </c>
      <c r="F188" s="28">
        <f>Structure!F188/Structure!$B188*1</f>
        <v>0.52838011886130598</v>
      </c>
      <c r="G188" s="28">
        <f>Structure!G188/Structure!$B188*1</f>
        <v>0.7767507596172829</v>
      </c>
      <c r="H188" s="28">
        <f>Structure!H188/Structure!$B188*1</f>
        <v>0.29818964110423818</v>
      </c>
    </row>
    <row r="189" spans="1:8">
      <c r="A189" s="26">
        <v>40344</v>
      </c>
      <c r="B189" s="28">
        <v>1</v>
      </c>
      <c r="C189" s="28">
        <f>Structure!C189/Structure!$B189*1</f>
        <v>0.93563438519415965</v>
      </c>
      <c r="D189" s="28">
        <f>Structure!D189/Structure!$B189*1</f>
        <v>0.85114927070290836</v>
      </c>
      <c r="E189" s="28">
        <f>Structure!E189/Structure!$B189*1</f>
        <v>0.77520644285016138</v>
      </c>
      <c r="F189" s="28">
        <f>Structure!F189/Structure!$B189*1</f>
        <v>0.51792159905336899</v>
      </c>
      <c r="G189" s="28">
        <f>Structure!G189/Structure!$B189*1</f>
        <v>0.7734905203111091</v>
      </c>
      <c r="H189" s="28">
        <f>Structure!H189/Structure!$B189*1</f>
        <v>0.29794267515542394</v>
      </c>
    </row>
    <row r="190" spans="1:8">
      <c r="A190" s="26">
        <v>40374</v>
      </c>
      <c r="B190" s="28">
        <v>1</v>
      </c>
      <c r="C190" s="28">
        <f>Structure!C190/Structure!$B190*1</f>
        <v>0.93514845214890441</v>
      </c>
      <c r="D190" s="28">
        <f>Structure!D190/Structure!$B190*1</f>
        <v>0.85242207574792317</v>
      </c>
      <c r="E190" s="28">
        <f>Structure!E190/Structure!$B190*1</f>
        <v>0.7749227794603829</v>
      </c>
      <c r="F190" s="28">
        <f>Structure!F190/Structure!$B190*1</f>
        <v>0.50922975176368179</v>
      </c>
      <c r="G190" s="28">
        <f>Structure!G190/Structure!$B190*1</f>
        <v>0.77340884410783783</v>
      </c>
      <c r="H190" s="28">
        <f>Structure!H190/Structure!$B190*1</f>
        <v>0.30130639187903685</v>
      </c>
    </row>
    <row r="191" spans="1:8">
      <c r="A191" s="26">
        <v>40405</v>
      </c>
      <c r="B191" s="28">
        <v>1</v>
      </c>
      <c r="C191" s="28">
        <f>Structure!C191/Structure!$B191*1</f>
        <v>0.93498022496163535</v>
      </c>
      <c r="D191" s="28">
        <f>Structure!D191/Structure!$B191*1</f>
        <v>0.85247871375684414</v>
      </c>
      <c r="E191" s="28">
        <f>Structure!E191/Structure!$B191*1</f>
        <v>0.77529699528423313</v>
      </c>
      <c r="F191" s="28">
        <f>Structure!F191/Structure!$B191*1</f>
        <v>0.48954915180399899</v>
      </c>
      <c r="G191" s="28">
        <f>Structure!G191/Structure!$B191*1</f>
        <v>0.77416769783449391</v>
      </c>
      <c r="H191" s="28">
        <f>Structure!H191/Structure!$B191*1</f>
        <v>0.29900431437086844</v>
      </c>
    </row>
    <row r="192" spans="1:8">
      <c r="A192" s="26"/>
      <c r="B192" s="29"/>
      <c r="C192" s="23"/>
      <c r="D192" s="23"/>
      <c r="E192" s="23"/>
      <c r="F192" s="23"/>
      <c r="G192" s="23"/>
      <c r="H192" s="19"/>
    </row>
    <row r="193" spans="1:11">
      <c r="A193" s="26"/>
    </row>
    <row r="194" spans="1:11">
      <c r="A194" s="27" t="s">
        <v>41</v>
      </c>
      <c r="B194" s="36">
        <f>AVERAGE(B4:B15)</f>
        <v>1</v>
      </c>
      <c r="C194" s="36">
        <f t="shared" ref="C194:H194" si="0">AVERAGE(C4:C15)</f>
        <v>0.93000776513316141</v>
      </c>
      <c r="D194" s="36">
        <f t="shared" si="0"/>
        <v>0.85623930769194123</v>
      </c>
      <c r="E194" s="36">
        <f t="shared" si="0"/>
        <v>0.84056230428541767</v>
      </c>
      <c r="F194" s="36">
        <f t="shared" si="0"/>
        <v>0.73709958301015754</v>
      </c>
      <c r="G194" s="36">
        <f t="shared" si="0"/>
        <v>0.82244432883170171</v>
      </c>
      <c r="H194" s="36">
        <f t="shared" si="0"/>
        <v>0.19825371853744819</v>
      </c>
      <c r="I194" s="32">
        <f>Data!I1094</f>
        <v>2.5</v>
      </c>
      <c r="J194" s="28"/>
      <c r="K194" s="30"/>
    </row>
    <row r="195" spans="1:11">
      <c r="A195" s="27" t="s">
        <v>42</v>
      </c>
      <c r="B195" s="36">
        <f>AVERAGE(B16:B27)</f>
        <v>1</v>
      </c>
      <c r="C195" s="36">
        <f t="shared" ref="C195:H195" si="1">AVERAGE(C16:C27)</f>
        <v>0.93220003907895788</v>
      </c>
      <c r="D195" s="36">
        <f t="shared" si="1"/>
        <v>0.8574835999417133</v>
      </c>
      <c r="E195" s="36">
        <f t="shared" si="1"/>
        <v>0.84148707221307573</v>
      </c>
      <c r="F195" s="36">
        <f t="shared" si="1"/>
        <v>0.7431560408084823</v>
      </c>
      <c r="G195" s="36">
        <f t="shared" si="1"/>
        <v>0.82157699577582866</v>
      </c>
      <c r="H195" s="36">
        <f t="shared" si="1"/>
        <v>0.20934584388066432</v>
      </c>
      <c r="I195" s="32">
        <f>Data!I1095</f>
        <v>3.7</v>
      </c>
      <c r="J195" s="28"/>
      <c r="K195" s="28"/>
    </row>
    <row r="196" spans="1:11">
      <c r="A196" s="27" t="s">
        <v>43</v>
      </c>
      <c r="B196" s="36">
        <f>AVERAGE(B28:B39)</f>
        <v>1</v>
      </c>
      <c r="C196" s="36">
        <f t="shared" ref="C196:H196" si="2">AVERAGE(C28:C39)</f>
        <v>0.92893851860080245</v>
      </c>
      <c r="D196" s="36">
        <f t="shared" si="2"/>
        <v>0.85634552780635464</v>
      </c>
      <c r="E196" s="36">
        <f t="shared" si="2"/>
        <v>0.83977283252532375</v>
      </c>
      <c r="F196" s="36">
        <f t="shared" si="2"/>
        <v>0.74280384397651777</v>
      </c>
      <c r="G196" s="36">
        <f t="shared" si="2"/>
        <v>0.81945929395704864</v>
      </c>
      <c r="H196" s="36">
        <f t="shared" si="2"/>
        <v>0.20713110794271852</v>
      </c>
      <c r="I196" s="32">
        <f>Data!I1096</f>
        <v>4.5</v>
      </c>
      <c r="J196" s="28"/>
      <c r="K196" s="28"/>
    </row>
    <row r="197" spans="1:11">
      <c r="A197" s="27" t="s">
        <v>44</v>
      </c>
      <c r="B197" s="36">
        <f>AVERAGE(B40:B51)</f>
        <v>1</v>
      </c>
      <c r="C197" s="36">
        <f t="shared" ref="C197:H197" si="3">AVERAGE(C40:C51)</f>
        <v>0.92578396128655716</v>
      </c>
      <c r="D197" s="36">
        <f t="shared" si="3"/>
        <v>0.85820361153618008</v>
      </c>
      <c r="E197" s="36">
        <f t="shared" si="3"/>
        <v>0.84172906345722887</v>
      </c>
      <c r="F197" s="36">
        <f t="shared" si="3"/>
        <v>0.74743376129083317</v>
      </c>
      <c r="G197" s="36">
        <f t="shared" si="3"/>
        <v>0.82070840750148621</v>
      </c>
      <c r="H197" s="36">
        <f t="shared" si="3"/>
        <v>0.18134814818476416</v>
      </c>
      <c r="I197" s="32">
        <f>Data!I1097</f>
        <v>4.4000000000000004</v>
      </c>
      <c r="J197" s="28"/>
      <c r="K197" s="28"/>
    </row>
    <row r="198" spans="1:11">
      <c r="A198" s="27" t="s">
        <v>45</v>
      </c>
      <c r="B198" s="36">
        <f>AVERAGE(B52:B63)</f>
        <v>1</v>
      </c>
      <c r="C198" s="36">
        <f t="shared" ref="C198:H198" si="4">AVERAGE(C52:C63)</f>
        <v>0.9275913356203388</v>
      </c>
      <c r="D198" s="36">
        <f t="shared" si="4"/>
        <v>0.85819588240809852</v>
      </c>
      <c r="E198" s="36">
        <f t="shared" si="4"/>
        <v>0.84180112730779522</v>
      </c>
      <c r="F198" s="36">
        <f t="shared" si="4"/>
        <v>0.74632747311544712</v>
      </c>
      <c r="G198" s="36">
        <f t="shared" si="4"/>
        <v>0.8211435120740278</v>
      </c>
      <c r="H198" s="36">
        <f t="shared" si="4"/>
        <v>0.20282755865987404</v>
      </c>
      <c r="I198" s="32">
        <f>Data!I1098</f>
        <v>4.8</v>
      </c>
      <c r="J198" s="28"/>
      <c r="K198" s="28"/>
    </row>
    <row r="199" spans="1:11">
      <c r="A199" s="27" t="s">
        <v>46</v>
      </c>
      <c r="B199" s="36">
        <f>AVERAGE(B64:B75)</f>
        <v>1</v>
      </c>
      <c r="C199" s="36">
        <f t="shared" ref="C199:H199" si="5">AVERAGE(C64:C75)</f>
        <v>0.93116712953428926</v>
      </c>
      <c r="D199" s="36">
        <f t="shared" si="5"/>
        <v>0.85869140937843869</v>
      </c>
      <c r="E199" s="36">
        <f t="shared" si="5"/>
        <v>0.84144714133010179</v>
      </c>
      <c r="F199" s="36">
        <f t="shared" si="5"/>
        <v>0.74753947777713003</v>
      </c>
      <c r="G199" s="36">
        <f t="shared" si="5"/>
        <v>0.81996787160088302</v>
      </c>
      <c r="H199" s="36">
        <f t="shared" si="5"/>
        <v>0.23707311517125232</v>
      </c>
      <c r="I199" s="32">
        <f>Data!I1099</f>
        <v>4.0999999999999996</v>
      </c>
      <c r="J199" s="28"/>
      <c r="K199" s="28"/>
    </row>
    <row r="200" spans="1:11">
      <c r="A200" s="27" t="s">
        <v>47</v>
      </c>
      <c r="B200" s="36">
        <f>AVERAGE(B76:B87)</f>
        <v>1</v>
      </c>
      <c r="C200" s="36">
        <f t="shared" ref="C200:H200" si="6">AVERAGE(C76:C87)</f>
        <v>0.92685740645652837</v>
      </c>
      <c r="D200" s="36">
        <f t="shared" si="6"/>
        <v>0.85878726302895225</v>
      </c>
      <c r="E200" s="36">
        <f t="shared" si="6"/>
        <v>0.83984943388179134</v>
      </c>
      <c r="F200" s="36">
        <f t="shared" si="6"/>
        <v>0.74891244626510112</v>
      </c>
      <c r="G200" s="36">
        <f t="shared" si="6"/>
        <v>0.81735958816453358</v>
      </c>
      <c r="H200" s="36">
        <f t="shared" si="6"/>
        <v>0.22257631095922395</v>
      </c>
      <c r="I200" s="32">
        <f>Data!I1100</f>
        <v>1.1000000000000001</v>
      </c>
      <c r="J200" s="28"/>
      <c r="K200" s="28"/>
    </row>
    <row r="201" spans="1:11">
      <c r="A201" s="27" t="s">
        <v>48</v>
      </c>
      <c r="B201" s="36">
        <f>AVERAGE(B88:B99)</f>
        <v>1</v>
      </c>
      <c r="C201" s="36">
        <f t="shared" ref="C201:H201" si="7">AVERAGE(C88:C99)</f>
        <v>0.929139081297782</v>
      </c>
      <c r="D201" s="36">
        <f t="shared" si="7"/>
        <v>0.85881915846301882</v>
      </c>
      <c r="E201" s="36">
        <f t="shared" si="7"/>
        <v>0.84020323427927768</v>
      </c>
      <c r="F201" s="36">
        <f t="shared" si="7"/>
        <v>0.74604641568930552</v>
      </c>
      <c r="G201" s="36">
        <f t="shared" si="7"/>
        <v>0.81899911370146528</v>
      </c>
      <c r="H201" s="36">
        <f t="shared" si="7"/>
        <v>0.22604303063333694</v>
      </c>
      <c r="I201" s="32">
        <f>Data!I1101</f>
        <v>1.8</v>
      </c>
      <c r="J201" s="28"/>
      <c r="K201" s="28"/>
    </row>
    <row r="202" spans="1:11">
      <c r="A202" s="27" t="s">
        <v>49</v>
      </c>
      <c r="B202" s="36">
        <f>AVERAGE(B100:B111)</f>
        <v>1</v>
      </c>
      <c r="C202" s="36">
        <f t="shared" ref="C202:H202" si="8">AVERAGE(C100:C111)</f>
        <v>0.93526176299714514</v>
      </c>
      <c r="D202" s="36">
        <f t="shared" si="8"/>
        <v>0.85751679247226109</v>
      </c>
      <c r="E202" s="36">
        <f t="shared" si="8"/>
        <v>0.835870625805617</v>
      </c>
      <c r="F202" s="36">
        <f t="shared" si="8"/>
        <v>0.72951237495173693</v>
      </c>
      <c r="G202" s="36">
        <f t="shared" si="8"/>
        <v>0.81840742405889433</v>
      </c>
      <c r="H202" s="36">
        <f t="shared" si="8"/>
        <v>0.23554596305467521</v>
      </c>
      <c r="I202" s="32">
        <f>Data!I1102</f>
        <v>2.5</v>
      </c>
      <c r="J202" s="28"/>
      <c r="K202" s="28"/>
    </row>
    <row r="203" spans="1:11">
      <c r="A203" s="27" t="s">
        <v>50</v>
      </c>
      <c r="B203" s="36">
        <f>AVERAGE(B112:B123)</f>
        <v>1</v>
      </c>
      <c r="C203" s="36">
        <f t="shared" ref="C203:H203" si="9">AVERAGE(C112:C123)</f>
        <v>0.93761786630932631</v>
      </c>
      <c r="D203" s="36">
        <f t="shared" si="9"/>
        <v>0.85637942494605246</v>
      </c>
      <c r="E203" s="36">
        <f t="shared" si="9"/>
        <v>0.8277321824404581</v>
      </c>
      <c r="F203" s="36">
        <f t="shared" si="9"/>
        <v>0.7032772235221415</v>
      </c>
      <c r="G203" s="36">
        <f t="shared" si="9"/>
        <v>0.81478181784819126</v>
      </c>
      <c r="H203" s="36">
        <f t="shared" si="9"/>
        <v>0.25451796636373575</v>
      </c>
      <c r="I203" s="32">
        <f>Data!I1103</f>
        <v>3.6</v>
      </c>
      <c r="J203" s="28"/>
      <c r="K203" s="28"/>
    </row>
    <row r="204" spans="1:11">
      <c r="A204" s="27" t="s">
        <v>51</v>
      </c>
      <c r="B204" s="36">
        <f>AVERAGE(B124:B135)</f>
        <v>1</v>
      </c>
      <c r="C204" s="36">
        <f t="shared" ref="C204:H204" si="10">AVERAGE(C124:C135)</f>
        <v>0.93700784443870866</v>
      </c>
      <c r="D204" s="36">
        <f t="shared" si="10"/>
        <v>0.85421728703714228</v>
      </c>
      <c r="E204" s="36">
        <f t="shared" si="10"/>
        <v>0.82395107225274977</v>
      </c>
      <c r="F204" s="36">
        <f t="shared" si="10"/>
        <v>0.6958307142365775</v>
      </c>
      <c r="G204" s="36">
        <f t="shared" si="10"/>
        <v>0.81184761148059759</v>
      </c>
      <c r="H204" s="36">
        <f t="shared" si="10"/>
        <v>0.27904340357147356</v>
      </c>
      <c r="I204" s="32">
        <f>Data!I1104</f>
        <v>3.1</v>
      </c>
      <c r="J204" s="28"/>
      <c r="K204" s="28"/>
    </row>
    <row r="205" spans="1:11">
      <c r="A205" s="27" t="s">
        <v>52</v>
      </c>
      <c r="B205" s="36">
        <f>AVERAGE(B136:B147)</f>
        <v>1</v>
      </c>
      <c r="C205" s="36">
        <f t="shared" ref="C205:H205" si="11">AVERAGE(C136:C147)</f>
        <v>0.93561940917759268</v>
      </c>
      <c r="D205" s="36">
        <f t="shared" si="11"/>
        <v>0.85356041367072277</v>
      </c>
      <c r="E205" s="36">
        <f t="shared" si="11"/>
        <v>0.81481359681773713</v>
      </c>
      <c r="F205" s="36">
        <f t="shared" si="11"/>
        <v>0.5849024728572304</v>
      </c>
      <c r="G205" s="36">
        <f t="shared" si="11"/>
        <v>0.81073705116610151</v>
      </c>
      <c r="H205" s="36">
        <f t="shared" si="11"/>
        <v>0.29088972541499436</v>
      </c>
      <c r="I205" s="32">
        <f>Data!I1105</f>
        <v>2.7</v>
      </c>
      <c r="J205" s="28"/>
      <c r="K205" s="28"/>
    </row>
    <row r="206" spans="1:11">
      <c r="A206" s="27" t="s">
        <v>53</v>
      </c>
      <c r="B206" s="36">
        <f>AVERAGE(B148:B159)</f>
        <v>1</v>
      </c>
      <c r="C206" s="36">
        <f t="shared" ref="C206:H206" si="12">AVERAGE(C148:C159)</f>
        <v>0.93714825394710488</v>
      </c>
      <c r="D206" s="36">
        <f t="shared" si="12"/>
        <v>0.85264267576805697</v>
      </c>
      <c r="E206" s="36">
        <f t="shared" si="12"/>
        <v>0.8109627904229475</v>
      </c>
      <c r="F206" s="36">
        <f t="shared" si="12"/>
        <v>0.51005750558584551</v>
      </c>
      <c r="G206" s="36">
        <f t="shared" si="12"/>
        <v>0.80998272277178263</v>
      </c>
      <c r="H206" s="36">
        <f t="shared" si="12"/>
        <v>0.29967970071955036</v>
      </c>
      <c r="I206" s="32">
        <f>Data!I1106</f>
        <v>2.1</v>
      </c>
      <c r="J206" s="28"/>
      <c r="K206" s="28"/>
    </row>
    <row r="207" spans="1:11">
      <c r="A207" s="27" t="s">
        <v>54</v>
      </c>
      <c r="B207" s="36">
        <f>AVERAGE(B160:B171)</f>
        <v>1</v>
      </c>
      <c r="C207" s="36">
        <f t="shared" ref="C207:H207" si="13">AVERAGE(C160:C171)</f>
        <v>0.93869503116135711</v>
      </c>
      <c r="D207" s="36">
        <f t="shared" si="13"/>
        <v>0.85449644286064463</v>
      </c>
      <c r="E207" s="36">
        <f t="shared" si="13"/>
        <v>0.80545121676524623</v>
      </c>
      <c r="F207" s="36">
        <f t="shared" si="13"/>
        <v>0.50304423098645501</v>
      </c>
      <c r="G207" s="36">
        <f t="shared" si="13"/>
        <v>0.8044663420813446</v>
      </c>
      <c r="H207" s="36">
        <f t="shared" si="13"/>
        <v>0.31346671114862062</v>
      </c>
      <c r="I207" s="32">
        <f>Data!I1107</f>
        <v>0.4</v>
      </c>
      <c r="J207" s="28"/>
      <c r="K207" s="28"/>
    </row>
    <row r="208" spans="1:11">
      <c r="A208" s="27" t="s">
        <v>55</v>
      </c>
      <c r="B208" s="36">
        <f>AVERAGE(B172:B193)</f>
        <v>1</v>
      </c>
      <c r="C208" s="36">
        <f t="shared" ref="C208:H208" si="14">AVERAGE(C172:C183)</f>
        <v>0.93596961259568634</v>
      </c>
      <c r="D208" s="36">
        <f t="shared" si="14"/>
        <v>0.85158722952682886</v>
      </c>
      <c r="E208" s="36">
        <f t="shared" si="14"/>
        <v>0.78878510105256028</v>
      </c>
      <c r="F208" s="36">
        <f t="shared" si="14"/>
        <v>0.48422627968285753</v>
      </c>
      <c r="G208" s="36">
        <f t="shared" si="14"/>
        <v>0.78776472943903342</v>
      </c>
      <c r="H208" s="36">
        <f t="shared" si="14"/>
        <v>0.28569543826865956</v>
      </c>
      <c r="I208" s="32">
        <f>Data!I1108</f>
        <v>-2.4</v>
      </c>
      <c r="J208" s="33"/>
      <c r="K208" s="28"/>
    </row>
    <row r="209" spans="1:11">
      <c r="A209" s="27" t="s">
        <v>77</v>
      </c>
      <c r="B209" s="36">
        <f>AVERAGE(B173:B194)</f>
        <v>1</v>
      </c>
      <c r="C209" s="36">
        <f t="shared" ref="C209:H209" si="15">AVERAGE(C184:C185)</f>
        <v>0.93774257169115272</v>
      </c>
      <c r="D209" s="36">
        <f t="shared" si="15"/>
        <v>0.85851266980745322</v>
      </c>
      <c r="E209" s="36">
        <f t="shared" si="15"/>
        <v>0.78889129294524585</v>
      </c>
      <c r="F209" s="36">
        <f t="shared" si="15"/>
        <v>0.42572741332406139</v>
      </c>
      <c r="G209" s="36">
        <f t="shared" si="15"/>
        <v>0.78851227772380783</v>
      </c>
      <c r="H209" s="36">
        <f t="shared" si="15"/>
        <v>0.29942447938131167</v>
      </c>
      <c r="I209" s="32">
        <f>Data!I1109</f>
        <v>1.5</v>
      </c>
      <c r="J209" s="33"/>
      <c r="K209" s="28"/>
    </row>
    <row r="211" spans="1:11">
      <c r="I211" s="3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226"/>
  <sheetViews>
    <sheetView workbookViewId="0"/>
  </sheetViews>
  <sheetFormatPr defaultColWidth="9.140625" defaultRowHeight="12.75"/>
  <cols>
    <col min="1" max="1" width="17.85546875" customWidth="1"/>
    <col min="2" max="2" width="49.5703125" style="19" bestFit="1" customWidth="1"/>
    <col min="3" max="3" width="39.28515625" customWidth="1"/>
    <col min="4" max="4" width="12.85546875" customWidth="1"/>
  </cols>
  <sheetData>
    <row r="1" spans="1:5" ht="30.75" customHeight="1" thickBot="1">
      <c r="A1" s="4"/>
      <c r="B1" s="45" t="s">
        <v>74</v>
      </c>
      <c r="C1" s="47"/>
    </row>
    <row r="2" spans="1:5" ht="15.75" hidden="1" customHeight="1">
      <c r="A2" s="10" t="s">
        <v>26</v>
      </c>
      <c r="B2" s="20" t="s">
        <v>27</v>
      </c>
    </row>
    <row r="3" spans="1:5" ht="75" customHeight="1">
      <c r="A3" s="24" t="s">
        <v>33</v>
      </c>
      <c r="B3" s="24" t="s">
        <v>80</v>
      </c>
      <c r="C3" s="25" t="s">
        <v>73</v>
      </c>
      <c r="E3" s="24"/>
    </row>
    <row r="4" spans="1:5" hidden="1">
      <c r="A4" s="26">
        <v>34714</v>
      </c>
      <c r="B4" s="28">
        <f>Data!B904/Data!H904</f>
        <v>99178.696439348219</v>
      </c>
    </row>
    <row r="5" spans="1:5" hidden="1">
      <c r="A5" s="26">
        <v>34745</v>
      </c>
      <c r="B5" s="28">
        <f>Data!B905/Data!H905</f>
        <v>94238.452520515828</v>
      </c>
    </row>
    <row r="6" spans="1:5" hidden="1">
      <c r="A6" s="26">
        <v>34773</v>
      </c>
      <c r="B6" s="28">
        <f>Data!B906/Data!H906</f>
        <v>92065.037377803339</v>
      </c>
    </row>
    <row r="7" spans="1:5" hidden="1">
      <c r="A7" s="26">
        <v>34804</v>
      </c>
      <c r="B7" s="28">
        <f>Data!B907/Data!H907</f>
        <v>83973.675930781334</v>
      </c>
    </row>
    <row r="8" spans="1:5" hidden="1">
      <c r="A8" s="26">
        <v>34834</v>
      </c>
      <c r="B8" s="28">
        <f>Data!B908/Data!H908</f>
        <v>91572.613636363632</v>
      </c>
    </row>
    <row r="9" spans="1:5" hidden="1">
      <c r="A9" s="26">
        <v>34865</v>
      </c>
      <c r="B9" s="28">
        <f>Data!B909/Data!H909</f>
        <v>97927.99756542909</v>
      </c>
    </row>
    <row r="10" spans="1:5" hidden="1">
      <c r="A10" s="26">
        <v>34895</v>
      </c>
      <c r="B10" s="28">
        <f>Data!B910/Data!H910</f>
        <v>101463.83510306057</v>
      </c>
    </row>
    <row r="11" spans="1:5" hidden="1">
      <c r="A11" s="26">
        <v>34926</v>
      </c>
      <c r="B11" s="28">
        <f>Data!B911/Data!H911</f>
        <v>99649.444444444453</v>
      </c>
    </row>
    <row r="12" spans="1:5" hidden="1">
      <c r="A12" s="26">
        <v>34957</v>
      </c>
      <c r="B12" s="28">
        <f>Data!B912/Data!H912</f>
        <v>99185.05817513779</v>
      </c>
    </row>
    <row r="13" spans="1:5" hidden="1">
      <c r="A13" s="26">
        <v>34987</v>
      </c>
      <c r="B13" s="28">
        <f>Data!B913/Data!H913</f>
        <v>98749.723417332512</v>
      </c>
    </row>
    <row r="14" spans="1:5" hidden="1">
      <c r="A14" s="26">
        <v>35018</v>
      </c>
      <c r="B14" s="28">
        <f>Data!B914/Data!H914</f>
        <v>93911.124121779867</v>
      </c>
    </row>
    <row r="15" spans="1:5" hidden="1">
      <c r="A15" s="26">
        <v>35048</v>
      </c>
      <c r="B15" s="28">
        <f>Data!B915/Data!H915</f>
        <v>85588.828039430446</v>
      </c>
    </row>
    <row r="16" spans="1:5" hidden="1">
      <c r="A16" s="26">
        <v>35079</v>
      </c>
      <c r="B16" s="28">
        <f>Data!B916/Data!H916</f>
        <v>94334.331093463654</v>
      </c>
    </row>
    <row r="17" spans="1:2" hidden="1">
      <c r="A17" s="26">
        <v>35110</v>
      </c>
      <c r="B17" s="28">
        <f>Data!B917/Data!H917</f>
        <v>84713.382269904003</v>
      </c>
    </row>
    <row r="18" spans="1:2" hidden="1">
      <c r="A18" s="26">
        <v>35139</v>
      </c>
      <c r="B18" s="28">
        <f>Data!B918/Data!H918</f>
        <v>77296.400625978087</v>
      </c>
    </row>
    <row r="19" spans="1:2" hidden="1">
      <c r="A19" s="26">
        <v>35170</v>
      </c>
      <c r="B19" s="28">
        <f>Data!B919/Data!H919</f>
        <v>75648.916876574309</v>
      </c>
    </row>
    <row r="20" spans="1:2" hidden="1">
      <c r="A20" s="26">
        <v>35200</v>
      </c>
      <c r="B20" s="28">
        <f>Data!B920/Data!H920</f>
        <v>84938.0659586361</v>
      </c>
    </row>
    <row r="21" spans="1:2" hidden="1">
      <c r="A21" s="26">
        <v>35231</v>
      </c>
      <c r="B21" s="28">
        <f>Data!B921/Data!H921</f>
        <v>81955.325914149435</v>
      </c>
    </row>
    <row r="22" spans="1:2" hidden="1">
      <c r="A22" s="26">
        <v>35261</v>
      </c>
      <c r="B22" s="28">
        <f>Data!B922/Data!H922</f>
        <v>82579.275439531164</v>
      </c>
    </row>
    <row r="23" spans="1:2" hidden="1">
      <c r="A23" s="26">
        <v>35292</v>
      </c>
      <c r="B23" s="28">
        <f>Data!B923/Data!H923</f>
        <v>74476.240963855424</v>
      </c>
    </row>
    <row r="24" spans="1:2" hidden="1">
      <c r="A24" s="26">
        <v>35323</v>
      </c>
      <c r="B24" s="28">
        <f>Data!B924/Data!H924</f>
        <v>82612.513312034076</v>
      </c>
    </row>
    <row r="25" spans="1:2" hidden="1">
      <c r="A25" s="26">
        <v>35353</v>
      </c>
      <c r="B25" s="28">
        <f>Data!B925/Data!H925</f>
        <v>65239.372083156552</v>
      </c>
    </row>
    <row r="26" spans="1:2" hidden="1">
      <c r="A26" s="26">
        <v>35384</v>
      </c>
      <c r="B26" s="28">
        <f>Data!B926/Data!H926</f>
        <v>66978.213028169019</v>
      </c>
    </row>
    <row r="27" spans="1:2" hidden="1">
      <c r="A27" s="26">
        <v>35414</v>
      </c>
      <c r="B27" s="28">
        <f>Data!B927/Data!H927</f>
        <v>64364.474807856532</v>
      </c>
    </row>
    <row r="28" spans="1:2" hidden="1">
      <c r="A28" s="26">
        <v>35445</v>
      </c>
      <c r="B28" s="28">
        <f>Data!B928/Data!H928</f>
        <v>64740.379637618636</v>
      </c>
    </row>
    <row r="29" spans="1:2" hidden="1">
      <c r="A29" s="26">
        <v>35476</v>
      </c>
      <c r="B29" s="28">
        <f>Data!B929/Data!H929</f>
        <v>76572.351421188621</v>
      </c>
    </row>
    <row r="30" spans="1:2" hidden="1">
      <c r="A30" s="26">
        <v>35504</v>
      </c>
      <c r="B30" s="28">
        <f>Data!B930/Data!H930</f>
        <v>78359.305339554179</v>
      </c>
    </row>
    <row r="31" spans="1:2" hidden="1">
      <c r="A31" s="26">
        <v>35535</v>
      </c>
      <c r="B31" s="28">
        <f>Data!B931/Data!H931</f>
        <v>81546.211714132194</v>
      </c>
    </row>
    <row r="32" spans="1:2" hidden="1">
      <c r="A32" s="26">
        <v>35565</v>
      </c>
      <c r="B32" s="28">
        <f>Data!B932/Data!H932</f>
        <v>80135.677618069807</v>
      </c>
    </row>
    <row r="33" spans="1:2" hidden="1">
      <c r="A33" s="26">
        <v>35596</v>
      </c>
      <c r="B33" s="28">
        <f>Data!B933/Data!H933</f>
        <v>88224.761904761894</v>
      </c>
    </row>
    <row r="34" spans="1:2" hidden="1">
      <c r="A34" s="26">
        <v>35626</v>
      </c>
      <c r="B34" s="28">
        <f>Data!B934/Data!H934</f>
        <v>82182.604111755412</v>
      </c>
    </row>
    <row r="35" spans="1:2" hidden="1">
      <c r="A35" s="26">
        <v>35657</v>
      </c>
      <c r="B35" s="28">
        <f>Data!B935/Data!H935</f>
        <v>84735.456017269287</v>
      </c>
    </row>
    <row r="36" spans="1:2" hidden="1">
      <c r="A36" s="26">
        <v>35688</v>
      </c>
      <c r="B36" s="28">
        <f>Data!B936/Data!H936</f>
        <v>79813.182957393481</v>
      </c>
    </row>
    <row r="37" spans="1:2" hidden="1">
      <c r="A37" s="26">
        <v>35718</v>
      </c>
      <c r="B37" s="28">
        <f>Data!B937/Data!H937</f>
        <v>79492.985074626864</v>
      </c>
    </row>
    <row r="38" spans="1:2" hidden="1">
      <c r="A38" s="26">
        <v>35749</v>
      </c>
      <c r="B38" s="28">
        <f>Data!B938/Data!H938</f>
        <v>86180.980603448275</v>
      </c>
    </row>
    <row r="39" spans="1:2" hidden="1">
      <c r="A39" s="26">
        <v>35779</v>
      </c>
      <c r="B39" s="28">
        <f>Data!B939/Data!H939</f>
        <v>93622.989195678267</v>
      </c>
    </row>
    <row r="40" spans="1:2" hidden="1">
      <c r="A40" s="26">
        <v>35810</v>
      </c>
      <c r="B40" s="28">
        <f>Data!B940/Data!H940</f>
        <v>94621.458710066305</v>
      </c>
    </row>
    <row r="41" spans="1:2" hidden="1">
      <c r="A41" s="26">
        <v>35841</v>
      </c>
      <c r="B41" s="28">
        <f>Data!B941/Data!H941</f>
        <v>111883.38088445079</v>
      </c>
    </row>
    <row r="42" spans="1:2" hidden="1">
      <c r="A42" s="26">
        <v>35869</v>
      </c>
      <c r="B42" s="28">
        <f>Data!B942/Data!H942</f>
        <v>107443.9404197698</v>
      </c>
    </row>
    <row r="43" spans="1:2" hidden="1">
      <c r="A43" s="26">
        <v>35900</v>
      </c>
      <c r="B43" s="28">
        <f>Data!B943/Data!H943</f>
        <v>113268.35087719298</v>
      </c>
    </row>
    <row r="44" spans="1:2" hidden="1">
      <c r="A44" s="26">
        <v>35930</v>
      </c>
      <c r="B44" s="28">
        <f>Data!B944/Data!H944</f>
        <v>116913.16348195328</v>
      </c>
    </row>
    <row r="45" spans="1:2" hidden="1">
      <c r="A45" s="26">
        <v>35961</v>
      </c>
      <c r="B45" s="28">
        <f>Data!B945/Data!H945</f>
        <v>125147.99090219864</v>
      </c>
    </row>
    <row r="46" spans="1:2" hidden="1">
      <c r="A46" s="26">
        <v>35991</v>
      </c>
      <c r="B46" s="28">
        <f>Data!B946/Data!H946</f>
        <v>127220.44410413476</v>
      </c>
    </row>
    <row r="47" spans="1:2" hidden="1">
      <c r="A47" s="26">
        <v>36022</v>
      </c>
      <c r="B47" s="28">
        <f>Data!B947/Data!H947</f>
        <v>132870.85987261147</v>
      </c>
    </row>
    <row r="48" spans="1:2" hidden="1">
      <c r="A48" s="26">
        <v>36053</v>
      </c>
      <c r="B48" s="28">
        <f>Data!B948/Data!H948</f>
        <v>113106.77618069816</v>
      </c>
    </row>
    <row r="49" spans="1:2" hidden="1">
      <c r="A49" s="26">
        <v>36083</v>
      </c>
      <c r="B49" s="28">
        <f>Data!B949/Data!H949</f>
        <v>126102.37003058103</v>
      </c>
    </row>
    <row r="50" spans="1:2" hidden="1">
      <c r="A50" s="26">
        <v>36114</v>
      </c>
      <c r="B50" s="28">
        <f>Data!B950/Data!H950</f>
        <v>153374.67889908256</v>
      </c>
    </row>
    <row r="51" spans="1:2" hidden="1">
      <c r="A51" s="26">
        <v>36144</v>
      </c>
      <c r="B51" s="28">
        <f>Data!B951/Data!H951</f>
        <v>155228.55796418473</v>
      </c>
    </row>
    <row r="52" spans="1:2" hidden="1">
      <c r="A52" s="26">
        <v>36175</v>
      </c>
      <c r="B52" s="28">
        <f>Data!B952/Data!H952</f>
        <v>151905.92044403328</v>
      </c>
    </row>
    <row r="53" spans="1:2" hidden="1">
      <c r="A53" s="26">
        <v>36206</v>
      </c>
      <c r="B53" s="28">
        <f>Data!B953/Data!H953</f>
        <v>155748.09523809524</v>
      </c>
    </row>
    <row r="54" spans="1:2" hidden="1">
      <c r="A54" s="26">
        <v>36234</v>
      </c>
      <c r="B54" s="28">
        <f>Data!B954/Data!H954</f>
        <v>137414.58863443596</v>
      </c>
    </row>
    <row r="55" spans="1:2" hidden="1">
      <c r="A55" s="26">
        <v>36265</v>
      </c>
      <c r="B55" s="28">
        <f>Data!B955/Data!H955</f>
        <v>89039.96710526316</v>
      </c>
    </row>
    <row r="56" spans="1:2" hidden="1">
      <c r="A56" s="26">
        <v>36295</v>
      </c>
      <c r="B56" s="28">
        <f>Data!B956/Data!H956</f>
        <v>98428.859857482181</v>
      </c>
    </row>
    <row r="57" spans="1:2" hidden="1">
      <c r="A57" s="26">
        <v>36326</v>
      </c>
      <c r="B57" s="28">
        <f>Data!B957/Data!H957</f>
        <v>87263.70882040383</v>
      </c>
    </row>
    <row r="58" spans="1:2" hidden="1">
      <c r="A58" s="26">
        <v>36356</v>
      </c>
      <c r="B58" s="28">
        <f>Data!B958/Data!H958</f>
        <v>78643.636363636368</v>
      </c>
    </row>
    <row r="59" spans="1:2" hidden="1">
      <c r="A59" s="26">
        <v>36387</v>
      </c>
      <c r="B59" s="28">
        <f>Data!B959/Data!H959</f>
        <v>74148.513946044812</v>
      </c>
    </row>
    <row r="60" spans="1:2" hidden="1">
      <c r="A60" s="26">
        <v>36418</v>
      </c>
      <c r="B60" s="28">
        <f>Data!B960/Data!H960</f>
        <v>65697.436940602114</v>
      </c>
    </row>
    <row r="61" spans="1:2" hidden="1">
      <c r="A61" s="26">
        <v>36448</v>
      </c>
      <c r="B61" s="28">
        <f>Data!B961/Data!H961</f>
        <v>72179.280510018216</v>
      </c>
    </row>
    <row r="62" spans="1:2" hidden="1">
      <c r="A62" s="26">
        <v>36479</v>
      </c>
      <c r="B62" s="28">
        <f>Data!B962/Data!H962</f>
        <v>62075.375494071144</v>
      </c>
    </row>
    <row r="63" spans="1:2" hidden="1">
      <c r="A63" s="26">
        <v>36509</v>
      </c>
      <c r="B63" s="28">
        <f>Data!B963/Data!H963</f>
        <v>56422.184429327288</v>
      </c>
    </row>
    <row r="64" spans="1:2" hidden="1">
      <c r="A64" s="26">
        <v>36540</v>
      </c>
      <c r="B64" s="28">
        <f>Data!B964/Data!H964</f>
        <v>54438.025055268976</v>
      </c>
    </row>
    <row r="65" spans="1:2" hidden="1">
      <c r="A65" s="26">
        <v>36571</v>
      </c>
      <c r="B65" s="28">
        <f>Data!B965/Data!H965</f>
        <v>48310.049423393735</v>
      </c>
    </row>
    <row r="66" spans="1:2" hidden="1">
      <c r="A66" s="26">
        <v>36600</v>
      </c>
      <c r="B66" s="28">
        <f>Data!B966/Data!H966</f>
        <v>55209.498878085265</v>
      </c>
    </row>
    <row r="67" spans="1:2" hidden="1">
      <c r="A67" s="26">
        <v>36631</v>
      </c>
      <c r="B67" s="28">
        <f>Data!B967/Data!H967</f>
        <v>57856.725595695621</v>
      </c>
    </row>
    <row r="68" spans="1:2" hidden="1">
      <c r="A68" s="26">
        <v>36661</v>
      </c>
      <c r="B68" s="28">
        <f>Data!B968/Data!H968</f>
        <v>49518.46655791191</v>
      </c>
    </row>
    <row r="69" spans="1:2" hidden="1">
      <c r="A69" s="26">
        <v>36692</v>
      </c>
      <c r="B69" s="28">
        <f>Data!B969/Data!H969</f>
        <v>46880.307219662063</v>
      </c>
    </row>
    <row r="70" spans="1:2" hidden="1">
      <c r="A70" s="26">
        <v>36722</v>
      </c>
      <c r="B70" s="28">
        <f>Data!B970/Data!H970</f>
        <v>55382.517985611506</v>
      </c>
    </row>
    <row r="71" spans="1:2" hidden="1">
      <c r="A71" s="26">
        <v>36753</v>
      </c>
      <c r="B71" s="28">
        <f>Data!B971/Data!H971</f>
        <v>45752.508960573483</v>
      </c>
    </row>
    <row r="72" spans="1:2" hidden="1">
      <c r="A72" s="26">
        <v>36784</v>
      </c>
      <c r="B72" s="28">
        <f>Data!B972/Data!H972</f>
        <v>49931.654676258993</v>
      </c>
    </row>
    <row r="73" spans="1:2" hidden="1">
      <c r="A73" s="26">
        <v>36814</v>
      </c>
      <c r="B73" s="28">
        <f>Data!B973/Data!H973</f>
        <v>46790.527950310556</v>
      </c>
    </row>
    <row r="74" spans="1:2" hidden="1">
      <c r="A74" s="26">
        <v>36845</v>
      </c>
      <c r="B74" s="28">
        <f>Data!B974/Data!H974</f>
        <v>46277.712880418076</v>
      </c>
    </row>
    <row r="75" spans="1:2" hidden="1">
      <c r="A75" s="26">
        <v>36875</v>
      </c>
      <c r="B75" s="28">
        <f>Data!B975/Data!H975</f>
        <v>66767.379435850773</v>
      </c>
    </row>
    <row r="76" spans="1:2" hidden="1">
      <c r="A76" s="26">
        <v>36906</v>
      </c>
      <c r="B76" s="28">
        <f>Data!B976/Data!H976</f>
        <v>55107.267983600454</v>
      </c>
    </row>
    <row r="77" spans="1:2" hidden="1">
      <c r="A77" s="26">
        <v>36937</v>
      </c>
      <c r="B77" s="28">
        <f>Data!B977/Data!H977</f>
        <v>58011.106734935012</v>
      </c>
    </row>
    <row r="78" spans="1:2" hidden="1">
      <c r="A78" s="26">
        <v>36965</v>
      </c>
      <c r="B78" s="28">
        <f>Data!B978/Data!H978</f>
        <v>61835.666666666664</v>
      </c>
    </row>
    <row r="79" spans="1:2" hidden="1">
      <c r="A79" s="26">
        <v>36996</v>
      </c>
      <c r="B79" s="28">
        <f>Data!B979/Data!H979</f>
        <v>56269.452662721895</v>
      </c>
    </row>
    <row r="80" spans="1:2" hidden="1">
      <c r="A80" s="26">
        <v>37026</v>
      </c>
      <c r="B80" s="28">
        <f>Data!B980/Data!H980</f>
        <v>53555.957300275484</v>
      </c>
    </row>
    <row r="81" spans="1:2" hidden="1">
      <c r="A81" s="26">
        <v>37057</v>
      </c>
      <c r="B81" s="28">
        <f>Data!B981/Data!H981</f>
        <v>60676.242236024838</v>
      </c>
    </row>
    <row r="82" spans="1:2" hidden="1">
      <c r="A82" s="26">
        <v>37087</v>
      </c>
      <c r="B82" s="28">
        <f>Data!B982/Data!H982</f>
        <v>63961.256117455137</v>
      </c>
    </row>
    <row r="83" spans="1:2" hidden="1">
      <c r="A83" s="26">
        <v>37118</v>
      </c>
      <c r="B83" s="28">
        <f>Data!B983/Data!H983</f>
        <v>58579.228149829738</v>
      </c>
    </row>
    <row r="84" spans="1:2" hidden="1">
      <c r="A84" s="26">
        <v>37149</v>
      </c>
      <c r="B84" s="28">
        <f>Data!B984/Data!H984</f>
        <v>73473.243369008851</v>
      </c>
    </row>
    <row r="85" spans="1:2" hidden="1">
      <c r="A85" s="26">
        <v>37179</v>
      </c>
      <c r="B85" s="28">
        <f>Data!B985/Data!H985</f>
        <v>77303.431372549021</v>
      </c>
    </row>
    <row r="86" spans="1:2" hidden="1">
      <c r="A86" s="26">
        <v>37210</v>
      </c>
      <c r="B86" s="28">
        <f>Data!B986/Data!H986</f>
        <v>85639.536138079828</v>
      </c>
    </row>
    <row r="87" spans="1:2" hidden="1">
      <c r="A87" s="26">
        <v>37240</v>
      </c>
      <c r="B87" s="28">
        <f>Data!B987/Data!H987</f>
        <v>81981.860465116275</v>
      </c>
    </row>
    <row r="88" spans="1:2" hidden="1">
      <c r="A88" s="26">
        <v>37271</v>
      </c>
      <c r="B88" s="28">
        <f>Data!B988/Data!H988</f>
        <v>82846.09375</v>
      </c>
    </row>
    <row r="89" spans="1:2" hidden="1">
      <c r="A89" s="26">
        <v>37302</v>
      </c>
      <c r="B89" s="28">
        <f>Data!B989/Data!H989</f>
        <v>75607.913669064743</v>
      </c>
    </row>
    <row r="90" spans="1:2" hidden="1">
      <c r="A90" s="26">
        <v>37330</v>
      </c>
      <c r="B90" s="28">
        <f>Data!B990/Data!H990</f>
        <v>61849.075894612666</v>
      </c>
    </row>
    <row r="91" spans="1:2" hidden="1">
      <c r="A91" s="26">
        <v>37361</v>
      </c>
      <c r="B91" s="28">
        <f>Data!B991/Data!H991</f>
        <v>59159.73929236499</v>
      </c>
    </row>
    <row r="92" spans="1:2" hidden="1">
      <c r="A92" s="26">
        <v>37391</v>
      </c>
      <c r="B92" s="28">
        <f>Data!B992/Data!H992</f>
        <v>68001.013085690167</v>
      </c>
    </row>
    <row r="93" spans="1:2" hidden="1">
      <c r="A93" s="26">
        <v>37422</v>
      </c>
      <c r="B93" s="28">
        <f>Data!B993/Data!H993</f>
        <v>64157.880111155217</v>
      </c>
    </row>
    <row r="94" spans="1:2" hidden="1">
      <c r="A94" s="26">
        <v>37452</v>
      </c>
      <c r="B94" s="28">
        <f>Data!B994/Data!H994</f>
        <v>61575.458715596331</v>
      </c>
    </row>
    <row r="95" spans="1:2" hidden="1">
      <c r="A95" s="26">
        <v>37483</v>
      </c>
      <c r="B95" s="28">
        <f>Data!B995/Data!H995</f>
        <v>58239.54761036118</v>
      </c>
    </row>
    <row r="96" spans="1:2" hidden="1">
      <c r="A96" s="26">
        <v>37514</v>
      </c>
      <c r="B96" s="28">
        <f>Data!B996/Data!H996</f>
        <v>54296.757502587105</v>
      </c>
    </row>
    <row r="97" spans="1:2" hidden="1">
      <c r="A97" s="26">
        <v>37544</v>
      </c>
      <c r="B97" s="28">
        <f>Data!B997/Data!H997</f>
        <v>61231.374075515763</v>
      </c>
    </row>
    <row r="98" spans="1:2" hidden="1">
      <c r="A98" s="26">
        <v>37575</v>
      </c>
      <c r="B98" s="28">
        <f>Data!B998/Data!H998</f>
        <v>62637.539682539682</v>
      </c>
    </row>
    <row r="99" spans="1:2" hidden="1">
      <c r="A99" s="26">
        <v>37605</v>
      </c>
      <c r="B99" s="28">
        <f>Data!B999/Data!H999</f>
        <v>51614.20473491164</v>
      </c>
    </row>
    <row r="100" spans="1:2" hidden="1">
      <c r="A100" s="26">
        <v>37636</v>
      </c>
      <c r="B100" s="28">
        <f>Data!B1000/Data!H1000</f>
        <v>47819.548633184997</v>
      </c>
    </row>
    <row r="101" spans="1:2" hidden="1">
      <c r="A101" s="26">
        <v>37667</v>
      </c>
      <c r="B101" s="28">
        <f>Data!B1001/Data!H1001</f>
        <v>43896.964232040875</v>
      </c>
    </row>
    <row r="102" spans="1:2" hidden="1">
      <c r="A102" s="26">
        <v>37695</v>
      </c>
      <c r="B102" s="28">
        <f>Data!B1002/Data!H1002</f>
        <v>52905.561535701469</v>
      </c>
    </row>
    <row r="103" spans="1:2" hidden="1">
      <c r="A103" s="26">
        <v>37726</v>
      </c>
      <c r="B103" s="28">
        <f>Data!B1003/Data!H1003</f>
        <v>63312.822683030048</v>
      </c>
    </row>
    <row r="104" spans="1:2" hidden="1">
      <c r="A104" s="26">
        <v>37756</v>
      </c>
      <c r="B104" s="28">
        <f>Data!B1004/Data!H1004</f>
        <v>57671.181339352901</v>
      </c>
    </row>
    <row r="105" spans="1:2" hidden="1">
      <c r="A105" s="26">
        <v>37787</v>
      </c>
      <c r="B105" s="28">
        <f>Data!B1005/Data!H1005</f>
        <v>54709.084531743247</v>
      </c>
    </row>
    <row r="106" spans="1:2" hidden="1">
      <c r="A106" s="26">
        <v>37817</v>
      </c>
      <c r="B106" s="28">
        <f>Data!B1006/Data!H1006</f>
        <v>54547.898575894411</v>
      </c>
    </row>
    <row r="107" spans="1:2" hidden="1">
      <c r="A107" s="26">
        <v>37848</v>
      </c>
      <c r="B107" s="28">
        <f>Data!B1007/Data!H1007</f>
        <v>51777.73386034256</v>
      </c>
    </row>
    <row r="108" spans="1:2" hidden="1">
      <c r="A108" s="26">
        <v>37879</v>
      </c>
      <c r="B108" s="28">
        <f>Data!B1008/Data!H1008</f>
        <v>57855.467052860244</v>
      </c>
    </row>
    <row r="109" spans="1:2" hidden="1">
      <c r="A109" s="26">
        <v>37909</v>
      </c>
      <c r="B109" s="28">
        <f>Data!B1009/Data!H1009</f>
        <v>57223.222579492678</v>
      </c>
    </row>
    <row r="110" spans="1:2" hidden="1">
      <c r="A110" s="26">
        <v>37940</v>
      </c>
      <c r="B110" s="28">
        <f>Data!B1010/Data!H1010</f>
        <v>55339.54293628809</v>
      </c>
    </row>
    <row r="111" spans="1:2" hidden="1">
      <c r="A111" s="26">
        <v>37970</v>
      </c>
      <c r="B111" s="28">
        <f>Data!B1011/Data!H1011</f>
        <v>51453.510498687661</v>
      </c>
    </row>
    <row r="112" spans="1:2" hidden="1">
      <c r="A112" s="26">
        <v>38001</v>
      </c>
      <c r="B112" s="28">
        <f>Data!B1012/Data!H1012</f>
        <v>52490.860033726814</v>
      </c>
    </row>
    <row r="113" spans="1:2" hidden="1">
      <c r="A113" s="26">
        <v>38032</v>
      </c>
      <c r="B113" s="28">
        <f>Data!B1013/Data!H1013</f>
        <v>47808.719680687747</v>
      </c>
    </row>
    <row r="114" spans="1:2" hidden="1">
      <c r="A114" s="26">
        <v>38061</v>
      </c>
      <c r="B114" s="28">
        <f>Data!B1014/Data!H1014</f>
        <v>48541.038318912237</v>
      </c>
    </row>
    <row r="115" spans="1:2" hidden="1">
      <c r="A115" s="26">
        <v>38092</v>
      </c>
      <c r="B115" s="28">
        <f>Data!B1015/Data!H1015</f>
        <v>45088.930099857353</v>
      </c>
    </row>
    <row r="116" spans="1:2" hidden="1">
      <c r="A116" s="26">
        <v>38122</v>
      </c>
      <c r="B116" s="28">
        <f>Data!B1016/Data!H1016</f>
        <v>43538.804759329374</v>
      </c>
    </row>
    <row r="117" spans="1:2" hidden="1">
      <c r="A117" s="26">
        <v>38153</v>
      </c>
      <c r="B117" s="28">
        <f>Data!B1017/Data!H1017</f>
        <v>49197.043740573157</v>
      </c>
    </row>
    <row r="118" spans="1:2" hidden="1">
      <c r="A118" s="26">
        <v>38183</v>
      </c>
      <c r="B118" s="28">
        <f>Data!B1018/Data!H1018</f>
        <v>39258.33532077272</v>
      </c>
    </row>
    <row r="119" spans="1:2" hidden="1">
      <c r="A119" s="26">
        <v>38214</v>
      </c>
      <c r="B119" s="28">
        <f>Data!B1019/Data!H1019</f>
        <v>41469.440962647277</v>
      </c>
    </row>
    <row r="120" spans="1:2" hidden="1">
      <c r="A120" s="26">
        <v>38245</v>
      </c>
      <c r="B120" s="28">
        <f>Data!B1020/Data!H1020</f>
        <v>34667.391763463565</v>
      </c>
    </row>
    <row r="121" spans="1:2" hidden="1">
      <c r="A121" s="26">
        <v>38275</v>
      </c>
      <c r="B121" s="28">
        <f>Data!B1021/Data!H1021</f>
        <v>34115.169827047299</v>
      </c>
    </row>
    <row r="122" spans="1:2" hidden="1">
      <c r="A122" s="26">
        <v>38306</v>
      </c>
      <c r="B122" s="28">
        <f>Data!B1022/Data!H1022</f>
        <v>37110.015684517137</v>
      </c>
    </row>
    <row r="123" spans="1:2" hidden="1">
      <c r="A123" s="26">
        <v>38336</v>
      </c>
      <c r="B123" s="28">
        <f>Data!B1023/Data!H1023</f>
        <v>40874.875745526835</v>
      </c>
    </row>
    <row r="124" spans="1:2" hidden="1">
      <c r="A124" s="26">
        <v>38367</v>
      </c>
      <c r="B124" s="28">
        <f>Data!B1024/Data!H1024</f>
        <v>37368.118901747221</v>
      </c>
    </row>
    <row r="125" spans="1:2" hidden="1">
      <c r="A125" s="26">
        <v>38398</v>
      </c>
      <c r="B125" s="28">
        <f>Data!B1025/Data!H1025</f>
        <v>33263.965586234495</v>
      </c>
    </row>
    <row r="126" spans="1:2" hidden="1">
      <c r="A126" s="26">
        <v>38426</v>
      </c>
      <c r="B126" s="28">
        <f>Data!B1026/Data!H1026</f>
        <v>31329.541595925297</v>
      </c>
    </row>
    <row r="127" spans="1:2" hidden="1">
      <c r="A127" s="26">
        <v>38457</v>
      </c>
      <c r="B127" s="28">
        <f>Data!B1027/Data!H1027</f>
        <v>33478.674011410585</v>
      </c>
    </row>
    <row r="128" spans="1:2" hidden="1">
      <c r="A128" s="26">
        <v>38487</v>
      </c>
      <c r="B128" s="28">
        <f>Data!B1028/Data!H1028</f>
        <v>34810.525256590867</v>
      </c>
    </row>
    <row r="129" spans="1:2" hidden="1">
      <c r="A129" s="26">
        <v>38518</v>
      </c>
      <c r="B129" s="28">
        <f>Data!B1029/Data!H1029</f>
        <v>31230.394973070015</v>
      </c>
    </row>
    <row r="130" spans="1:2" hidden="1">
      <c r="A130" s="26">
        <v>38548</v>
      </c>
      <c r="B130" s="28">
        <f>Data!B1030/Data!H1030</f>
        <v>29287.264784946234</v>
      </c>
    </row>
    <row r="131" spans="1:2" hidden="1">
      <c r="A131" s="26">
        <v>38579</v>
      </c>
      <c r="B131" s="28">
        <f>Data!B1031/Data!H1031</f>
        <v>25565.941597139448</v>
      </c>
    </row>
    <row r="132" spans="1:2" hidden="1">
      <c r="A132" s="26">
        <v>38610</v>
      </c>
      <c r="B132" s="28">
        <f>Data!B1032/Data!H1032</f>
        <v>27356.163723916536</v>
      </c>
    </row>
    <row r="133" spans="1:2" hidden="1">
      <c r="A133" s="26">
        <v>38640</v>
      </c>
      <c r="B133" s="28">
        <f>Data!B1033/Data!H1033</f>
        <v>29289.965870307165</v>
      </c>
    </row>
    <row r="134" spans="1:2" hidden="1">
      <c r="A134" s="26">
        <v>38671</v>
      </c>
      <c r="B134" s="28">
        <f>Data!B1034/Data!H1034</f>
        <v>32699.186991869919</v>
      </c>
    </row>
    <row r="135" spans="1:2" hidden="1">
      <c r="A135" s="26">
        <v>38701</v>
      </c>
      <c r="B135" s="28">
        <f>Data!B1035/Data!H1035</f>
        <v>29263.988967419413</v>
      </c>
    </row>
    <row r="136" spans="1:2" hidden="1">
      <c r="A136" s="26">
        <v>38732</v>
      </c>
      <c r="B136" s="28">
        <f>Data!B1036/Data!H1036</f>
        <v>26267.223926380368</v>
      </c>
    </row>
    <row r="137" spans="1:2" hidden="1">
      <c r="A137" s="26">
        <v>38763</v>
      </c>
      <c r="B137" s="28">
        <f>Data!B1037/Data!H1037</f>
        <v>28855.287009063446</v>
      </c>
    </row>
    <row r="138" spans="1:2" hidden="1">
      <c r="A138" s="26">
        <v>38791</v>
      </c>
      <c r="B138" s="28">
        <f>Data!B1038/Data!H1038</f>
        <v>26041.82322143517</v>
      </c>
    </row>
    <row r="139" spans="1:2" hidden="1">
      <c r="A139" s="26">
        <v>38822</v>
      </c>
      <c r="B139" s="28">
        <f>Data!B1039/Data!H1039</f>
        <v>23604.858411993337</v>
      </c>
    </row>
    <row r="140" spans="1:2" hidden="1">
      <c r="A140" s="26">
        <v>38852</v>
      </c>
      <c r="B140" s="28">
        <f>Data!B1040/Data!H1040</f>
        <v>25357.039870531116</v>
      </c>
    </row>
    <row r="141" spans="1:2" hidden="1">
      <c r="A141" s="26">
        <v>38883</v>
      </c>
      <c r="B141" s="28">
        <f>Data!B1041/Data!H1041</f>
        <v>23642.300328227571</v>
      </c>
    </row>
    <row r="142" spans="1:2" hidden="1">
      <c r="A142" s="26">
        <v>38913</v>
      </c>
      <c r="B142" s="28">
        <f>Data!B1042/Data!H1042</f>
        <v>23451.251345532834</v>
      </c>
    </row>
    <row r="143" spans="1:2" hidden="1">
      <c r="A143" s="26">
        <v>38944</v>
      </c>
      <c r="B143" s="28">
        <f>Data!B1043/Data!H1043</f>
        <v>25356.588032220945</v>
      </c>
    </row>
    <row r="144" spans="1:2" hidden="1">
      <c r="A144" s="26">
        <v>38975</v>
      </c>
      <c r="B144" s="28">
        <f>Data!B1044/Data!H1044</f>
        <v>29690.469061876247</v>
      </c>
    </row>
    <row r="145" spans="1:2" hidden="1">
      <c r="A145" s="26">
        <v>39005</v>
      </c>
      <c r="B145" s="28">
        <f>Data!B1045/Data!H1045</f>
        <v>31606.91441843845</v>
      </c>
    </row>
    <row r="146" spans="1:2" hidden="1">
      <c r="A146" s="26">
        <v>39036</v>
      </c>
      <c r="B146" s="28">
        <f>Data!B1046/Data!H1046</f>
        <v>27284.099437148216</v>
      </c>
    </row>
    <row r="147" spans="1:2" hidden="1">
      <c r="A147" s="26">
        <v>39066</v>
      </c>
      <c r="B147" s="28">
        <f>Data!B1047/Data!H1047</f>
        <v>28821.756620851495</v>
      </c>
    </row>
    <row r="148" spans="1:2" hidden="1">
      <c r="A148" s="26">
        <v>39097</v>
      </c>
      <c r="B148" s="28">
        <f>Data!B1048/Data!H1048</f>
        <v>30611.239346590908</v>
      </c>
    </row>
    <row r="149" spans="1:2" hidden="1">
      <c r="A149" s="26">
        <v>39128</v>
      </c>
      <c r="B149" s="28">
        <f>Data!B1049/Data!H1049</f>
        <v>27900.502344273275</v>
      </c>
    </row>
    <row r="150" spans="1:2" hidden="1">
      <c r="A150" s="26">
        <v>39156</v>
      </c>
      <c r="B150" s="28">
        <f>Data!B1050/Data!H1050</f>
        <v>24408.482467626945</v>
      </c>
    </row>
    <row r="151" spans="1:2" hidden="1">
      <c r="A151" s="26">
        <v>39187</v>
      </c>
      <c r="B151" s="28">
        <f>Data!B1051/Data!H1051</f>
        <v>25216.510346881048</v>
      </c>
    </row>
    <row r="152" spans="1:2" hidden="1">
      <c r="A152" s="26">
        <v>39217</v>
      </c>
      <c r="B152" s="28">
        <f>Data!B1052/Data!H1052</f>
        <v>25666.125670041693</v>
      </c>
    </row>
    <row r="153" spans="1:2" hidden="1">
      <c r="A153" s="26">
        <v>39248</v>
      </c>
      <c r="B153" s="28">
        <f>Data!B1053/Data!H1053</f>
        <v>23777.797635413805</v>
      </c>
    </row>
    <row r="154" spans="1:2" hidden="1">
      <c r="A154" s="26">
        <v>39278</v>
      </c>
      <c r="B154" s="28">
        <f>Data!B1054/Data!H1054</f>
        <v>22347.118731468352</v>
      </c>
    </row>
    <row r="155" spans="1:2" hidden="1">
      <c r="A155" s="26">
        <v>39309</v>
      </c>
      <c r="B155" s="28">
        <f>Data!B1055/Data!H1055</f>
        <v>23785.623180368781</v>
      </c>
    </row>
    <row r="156" spans="1:2" hidden="1">
      <c r="A156" s="26">
        <v>39340</v>
      </c>
      <c r="B156" s="28">
        <f>Data!B1056/Data!H1056</f>
        <v>21427.225065534891</v>
      </c>
    </row>
    <row r="157" spans="1:2" hidden="1">
      <c r="A157" s="26">
        <v>39370</v>
      </c>
      <c r="B157" s="28">
        <f>Data!B1057/Data!H1057</f>
        <v>18990.825177935942</v>
      </c>
    </row>
    <row r="158" spans="1:2" hidden="1">
      <c r="A158" s="26">
        <v>39401</v>
      </c>
      <c r="B158" s="28">
        <f>Data!B1058/Data!H1058</f>
        <v>19003.295096716149</v>
      </c>
    </row>
    <row r="159" spans="1:2" hidden="1">
      <c r="A159" s="26">
        <v>39431</v>
      </c>
      <c r="B159" s="28">
        <f>Data!B1059/Data!H1059</f>
        <v>17665.694282380398</v>
      </c>
    </row>
    <row r="160" spans="1:2" hidden="1">
      <c r="A160" s="26">
        <v>39462</v>
      </c>
      <c r="B160" s="28">
        <f>Data!B1060/Data!H1060</f>
        <v>18411.486931693387</v>
      </c>
    </row>
    <row r="161" spans="1:2" hidden="1">
      <c r="A161" s="26">
        <v>39493</v>
      </c>
      <c r="B161" s="28">
        <f>Data!B1061/Data!H1061</f>
        <v>16596.398643256187</v>
      </c>
    </row>
    <row r="162" spans="1:2" hidden="1">
      <c r="A162" s="26">
        <v>39522</v>
      </c>
      <c r="B162" s="28">
        <f>Data!B1062/Data!H1062</f>
        <v>16453.604454608732</v>
      </c>
    </row>
    <row r="163" spans="1:2" hidden="1">
      <c r="A163" s="26">
        <v>39553</v>
      </c>
      <c r="B163" s="28">
        <f>Data!B1063/Data!H1063</f>
        <v>14884.003215434084</v>
      </c>
    </row>
    <row r="164" spans="1:2" hidden="1">
      <c r="A164" s="26">
        <v>39583</v>
      </c>
      <c r="B164" s="28">
        <f>Data!B1064/Data!H1064</f>
        <v>13117.881209841717</v>
      </c>
    </row>
    <row r="165" spans="1:2" hidden="1">
      <c r="A165" s="26">
        <v>39614</v>
      </c>
      <c r="B165" s="28">
        <f>Data!B1065/Data!H1065</f>
        <v>11916.100077744009</v>
      </c>
    </row>
    <row r="166" spans="1:2" hidden="1">
      <c r="A166" s="26">
        <v>39644</v>
      </c>
      <c r="B166" s="28">
        <f>Data!B1066/Data!H1066</f>
        <v>13642.556439302643</v>
      </c>
    </row>
    <row r="167" spans="1:2" hidden="1">
      <c r="A167" s="26">
        <v>39675</v>
      </c>
      <c r="B167" s="28">
        <f>Data!B1067/Data!H1067</f>
        <v>15100.600282485875</v>
      </c>
    </row>
    <row r="168" spans="1:2" hidden="1">
      <c r="A168" s="26">
        <v>39706</v>
      </c>
      <c r="B168" s="28">
        <f>Data!B1068/Data!H1068</f>
        <v>17971.552087726697</v>
      </c>
    </row>
    <row r="169" spans="1:2" hidden="1">
      <c r="A169" s="26">
        <v>39736</v>
      </c>
      <c r="B169" s="28">
        <f>Data!B1069/Data!H1069</f>
        <v>28323.721238205595</v>
      </c>
    </row>
    <row r="170" spans="1:2" hidden="1">
      <c r="A170" s="26">
        <v>39767</v>
      </c>
      <c r="B170" s="28">
        <f>Data!B1070/Data!H1070</f>
        <v>35904.41542288557</v>
      </c>
    </row>
    <row r="171" spans="1:2" hidden="1">
      <c r="A171" s="26">
        <v>39797</v>
      </c>
      <c r="B171" s="28">
        <f>Data!B1071/Data!H1071</f>
        <v>46900.864164191196</v>
      </c>
    </row>
    <row r="172" spans="1:2">
      <c r="A172" s="26">
        <v>39828</v>
      </c>
      <c r="B172" s="28">
        <f>Data!B1072/Data!H1072</f>
        <v>39147.067969791198</v>
      </c>
    </row>
    <row r="173" spans="1:2">
      <c r="A173" s="26">
        <v>39859</v>
      </c>
      <c r="B173" s="28">
        <f>Data!B1073/Data!H1073</f>
        <v>39723.311644603993</v>
      </c>
    </row>
    <row r="174" spans="1:2">
      <c r="A174" s="26">
        <v>39887</v>
      </c>
      <c r="B174" s="28">
        <f>Data!B1074/Data!H1074</f>
        <v>38395.144385026739</v>
      </c>
    </row>
    <row r="175" spans="1:2">
      <c r="A175" s="26">
        <v>39918</v>
      </c>
      <c r="B175" s="28">
        <f>Data!B1075/Data!H1075</f>
        <v>37019.718022067842</v>
      </c>
    </row>
    <row r="176" spans="1:2">
      <c r="A176" s="26">
        <v>39948</v>
      </c>
      <c r="B176" s="28">
        <f>Data!B1076/Data!H1076</f>
        <v>28409.909909909911</v>
      </c>
    </row>
    <row r="177" spans="1:2">
      <c r="A177" s="26">
        <v>39979</v>
      </c>
      <c r="B177" s="28">
        <f>Data!B1077/Data!H1077</f>
        <v>27187.950916617385</v>
      </c>
    </row>
    <row r="178" spans="1:2">
      <c r="A178" s="26">
        <v>40009</v>
      </c>
      <c r="B178" s="28">
        <f>Data!B1078/Data!H1078</f>
        <v>26439.511844938977</v>
      </c>
    </row>
    <row r="179" spans="1:2">
      <c r="A179" s="26">
        <v>40040</v>
      </c>
      <c r="B179" s="28">
        <f>Data!B1079/Data!H1079</f>
        <v>26682.793345008758</v>
      </c>
    </row>
    <row r="180" spans="1:2">
      <c r="A180" s="26">
        <v>40071</v>
      </c>
      <c r="B180" s="28">
        <f>Data!B1080/Data!H1080</f>
        <v>27554.929787869736</v>
      </c>
    </row>
    <row r="181" spans="1:2">
      <c r="A181" s="26">
        <v>40101</v>
      </c>
      <c r="B181" s="28">
        <f>Data!B1081/Data!H1081</f>
        <v>24109.714134462676</v>
      </c>
    </row>
    <row r="182" spans="1:2">
      <c r="A182" s="26">
        <v>40132</v>
      </c>
      <c r="B182" s="28">
        <f>Data!B1082/Data!H1082</f>
        <v>23859.136955663726</v>
      </c>
    </row>
    <row r="183" spans="1:2">
      <c r="A183" s="26">
        <v>40162</v>
      </c>
      <c r="B183" s="28">
        <f>Data!B1083/Data!H1083</f>
        <v>22859.163449163447</v>
      </c>
    </row>
    <row r="184" spans="1:2">
      <c r="A184" s="26">
        <v>40193</v>
      </c>
      <c r="B184" s="28">
        <f>Data!B1084/Data!H1084</f>
        <v>24657.093425605537</v>
      </c>
    </row>
    <row r="185" spans="1:2">
      <c r="A185" s="26">
        <v>40224</v>
      </c>
      <c r="B185" s="28">
        <f>Data!B1085/Data!H1085</f>
        <v>23220.234986945172</v>
      </c>
    </row>
    <row r="186" spans="1:2">
      <c r="A186" s="26">
        <v>40252</v>
      </c>
      <c r="B186" s="28">
        <f>Data!B1086/Data!H1086</f>
        <v>21914.051724137931</v>
      </c>
    </row>
    <row r="187" spans="1:2">
      <c r="A187" s="26">
        <v>40283</v>
      </c>
      <c r="B187" s="28">
        <f>Data!B1087/Data!H1087</f>
        <v>21093.804068272151</v>
      </c>
    </row>
    <row r="188" spans="1:2">
      <c r="A188" s="26">
        <v>40313</v>
      </c>
      <c r="B188" s="28">
        <f>Data!B1088/Data!H1088</f>
        <v>24772.367884798263</v>
      </c>
    </row>
    <row r="189" spans="1:2">
      <c r="A189" s="26">
        <v>40344</v>
      </c>
      <c r="B189" s="28">
        <f>Data!B1089/Data!H1089</f>
        <v>25006.011151910785</v>
      </c>
    </row>
    <row r="190" spans="1:2">
      <c r="A190" s="26">
        <v>40374</v>
      </c>
      <c r="B190" s="28">
        <f>Data!B1090/Data!H1090</f>
        <v>23946.639089968976</v>
      </c>
    </row>
    <row r="191" spans="1:2">
      <c r="A191" s="26">
        <v>40405</v>
      </c>
      <c r="B191" s="28">
        <f>Data!B1091/Data!H1091</f>
        <v>24800.574175457336</v>
      </c>
    </row>
    <row r="192" spans="1:2">
      <c r="A192" s="26"/>
      <c r="B192" s="28"/>
    </row>
    <row r="193" spans="1:5">
      <c r="A193" s="26"/>
    </row>
    <row r="194" spans="1:5">
      <c r="A194" s="27" t="s">
        <v>41</v>
      </c>
      <c r="B194" s="28">
        <f>AVERAGE(B4:B15)</f>
        <v>94792.040564285606</v>
      </c>
      <c r="C194" s="32">
        <f>Data!I1094</f>
        <v>2.5</v>
      </c>
      <c r="D194" s="28"/>
      <c r="E194" s="30"/>
    </row>
    <row r="195" spans="1:5">
      <c r="A195" s="27" t="s">
        <v>42</v>
      </c>
      <c r="B195" s="28">
        <f>AVERAGE(B16:B27)</f>
        <v>77928.042697775687</v>
      </c>
      <c r="C195" s="32">
        <f>Data!I1095</f>
        <v>3.7</v>
      </c>
      <c r="D195" s="28"/>
      <c r="E195" s="28"/>
    </row>
    <row r="196" spans="1:5">
      <c r="A196" s="27" t="s">
        <v>43</v>
      </c>
      <c r="B196" s="28">
        <f>AVERAGE(B28:B39)</f>
        <v>81300.573799624734</v>
      </c>
      <c r="C196" s="32">
        <f>Data!I1096</f>
        <v>4.5</v>
      </c>
      <c r="D196" s="28"/>
      <c r="E196" s="28"/>
    </row>
    <row r="197" spans="1:5">
      <c r="A197" s="27" t="s">
        <v>44</v>
      </c>
      <c r="B197" s="28">
        <f>AVERAGE(B40:B51)</f>
        <v>123098.49769391038</v>
      </c>
      <c r="C197" s="32">
        <f>Data!I1097</f>
        <v>4.4000000000000004</v>
      </c>
      <c r="D197" s="28"/>
      <c r="E197" s="28"/>
    </row>
    <row r="198" spans="1:5">
      <c r="A198" s="27" t="s">
        <v>45</v>
      </c>
      <c r="B198" s="28">
        <f>AVERAGE(B52:B63)</f>
        <v>94080.630648617793</v>
      </c>
      <c r="C198" s="32">
        <f>Data!I1098</f>
        <v>4.8</v>
      </c>
      <c r="D198" s="28"/>
      <c r="E198" s="28"/>
    </row>
    <row r="199" spans="1:5">
      <c r="A199" s="27" t="s">
        <v>46</v>
      </c>
      <c r="B199" s="28">
        <f>AVERAGE(B64:B75)</f>
        <v>51926.281218253403</v>
      </c>
      <c r="C199" s="32">
        <f>Data!I1099</f>
        <v>4.0999999999999996</v>
      </c>
      <c r="D199" s="28"/>
      <c r="E199" s="28"/>
    </row>
    <row r="200" spans="1:5">
      <c r="A200" s="27" t="s">
        <v>47</v>
      </c>
      <c r="B200" s="28">
        <f>AVERAGE(B76:B87)</f>
        <v>65532.854099688608</v>
      </c>
      <c r="C200" s="32">
        <f>Data!I1100</f>
        <v>1.1000000000000001</v>
      </c>
      <c r="D200" s="28"/>
      <c r="E200" s="28"/>
    </row>
    <row r="201" spans="1:5">
      <c r="A201" s="27" t="s">
        <v>48</v>
      </c>
      <c r="B201" s="28">
        <f>AVERAGE(B88:B99)</f>
        <v>63434.716510366619</v>
      </c>
      <c r="C201" s="32">
        <f>Data!I1101</f>
        <v>1.8</v>
      </c>
      <c r="D201" s="28"/>
      <c r="E201" s="28"/>
    </row>
    <row r="202" spans="1:5">
      <c r="A202" s="27" t="s">
        <v>49</v>
      </c>
      <c r="B202" s="28">
        <f>AVERAGE(B100:B111)</f>
        <v>54042.71153821826</v>
      </c>
      <c r="C202" s="32">
        <f>Data!I1102</f>
        <v>2.5</v>
      </c>
      <c r="D202" s="28"/>
      <c r="E202" s="28"/>
    </row>
    <row r="203" spans="1:5">
      <c r="A203" s="27" t="s">
        <v>50</v>
      </c>
      <c r="B203" s="28">
        <f>AVERAGE(B112:B123)</f>
        <v>42846.718828088458</v>
      </c>
      <c r="C203" s="32">
        <f>Data!I1103</f>
        <v>3.6</v>
      </c>
      <c r="D203" s="28"/>
      <c r="E203" s="28"/>
    </row>
    <row r="204" spans="1:5">
      <c r="A204" s="27" t="s">
        <v>51</v>
      </c>
      <c r="B204" s="28">
        <f>AVERAGE(B124:B135)</f>
        <v>31245.311021714766</v>
      </c>
      <c r="C204" s="32">
        <f>Data!I1104</f>
        <v>3.1</v>
      </c>
      <c r="D204" s="28"/>
      <c r="E204" s="28"/>
    </row>
    <row r="205" spans="1:5">
      <c r="A205" s="27" t="s">
        <v>52</v>
      </c>
      <c r="B205" s="28">
        <f>AVERAGE(B136:B147)</f>
        <v>26664.96764030827</v>
      </c>
      <c r="C205" s="32">
        <f>Data!I1105</f>
        <v>2.7</v>
      </c>
      <c r="D205" s="28"/>
      <c r="E205" s="28"/>
    </row>
    <row r="206" spans="1:5">
      <c r="A206" s="27" t="s">
        <v>53</v>
      </c>
      <c r="B206" s="28">
        <f>AVERAGE(B148:B159)</f>
        <v>23400.036612102678</v>
      </c>
      <c r="C206" s="32">
        <f>Data!I1106</f>
        <v>2.1</v>
      </c>
      <c r="D206" s="28"/>
      <c r="E206" s="28"/>
    </row>
    <row r="207" spans="1:5">
      <c r="A207" s="27" t="s">
        <v>54</v>
      </c>
      <c r="B207" s="28">
        <f>AVERAGE(B160:B171)</f>
        <v>20768.598680614639</v>
      </c>
      <c r="C207" s="32">
        <f>Data!I1107</f>
        <v>0.4</v>
      </c>
      <c r="D207" s="28"/>
      <c r="E207" s="28"/>
    </row>
    <row r="208" spans="1:5">
      <c r="A208" s="27" t="s">
        <v>55</v>
      </c>
      <c r="B208" s="28">
        <f>AVERAGE(B172:B183)</f>
        <v>30115.696030427032</v>
      </c>
      <c r="C208" s="32">
        <f>Data!I1108</f>
        <v>-2.4</v>
      </c>
      <c r="D208" s="33"/>
      <c r="E208" s="28"/>
    </row>
    <row r="209" spans="1:5">
      <c r="A209" s="27" t="s">
        <v>77</v>
      </c>
      <c r="B209" s="28">
        <f>AVERAGE(B184:B185)</f>
        <v>23938.664206275353</v>
      </c>
      <c r="C209" s="32">
        <f>Data!I1109</f>
        <v>1.5</v>
      </c>
      <c r="D209" s="33"/>
      <c r="E209" s="28"/>
    </row>
    <row r="211" spans="1:5">
      <c r="A211" s="27" t="s">
        <v>56</v>
      </c>
      <c r="B211" s="28">
        <f>(B195-B194)/B194*100</f>
        <v>-17.790520982690708</v>
      </c>
      <c r="C211" s="32">
        <f>C195</f>
        <v>3.7</v>
      </c>
    </row>
    <row r="212" spans="1:5">
      <c r="A212" s="27" t="s">
        <v>57</v>
      </c>
      <c r="B212" s="28">
        <f t="shared" ref="B212:B225" si="0">(B196-B195)/B195*100</f>
        <v>4.3277503002719575</v>
      </c>
      <c r="C212" s="32">
        <f t="shared" ref="C212:C225" si="1">C196</f>
        <v>4.5</v>
      </c>
    </row>
    <row r="213" spans="1:5">
      <c r="A213" s="27" t="s">
        <v>58</v>
      </c>
      <c r="B213" s="28">
        <f t="shared" si="0"/>
        <v>51.411597656495964</v>
      </c>
      <c r="C213" s="32">
        <f t="shared" si="1"/>
        <v>4.4000000000000004</v>
      </c>
    </row>
    <row r="214" spans="1:5">
      <c r="A214" s="27" t="s">
        <v>59</v>
      </c>
      <c r="B214" s="28">
        <f t="shared" si="0"/>
        <v>-23.572884794619299</v>
      </c>
      <c r="C214" s="32">
        <f t="shared" si="1"/>
        <v>4.8</v>
      </c>
    </row>
    <row r="215" spans="1:5">
      <c r="A215" s="27" t="s">
        <v>60</v>
      </c>
      <c r="B215" s="28">
        <f t="shared" si="0"/>
        <v>-44.806618684144325</v>
      </c>
      <c r="C215" s="32">
        <f t="shared" si="1"/>
        <v>4.0999999999999996</v>
      </c>
    </row>
    <row r="216" spans="1:5">
      <c r="A216" s="27" t="s">
        <v>61</v>
      </c>
      <c r="B216" s="28">
        <f t="shared" si="0"/>
        <v>26.203634387459562</v>
      </c>
      <c r="C216" s="32">
        <f t="shared" si="1"/>
        <v>1.1000000000000001</v>
      </c>
    </row>
    <row r="217" spans="1:5">
      <c r="A217" s="27" t="s">
        <v>62</v>
      </c>
      <c r="B217" s="28">
        <f t="shared" si="0"/>
        <v>-3.2016575779383891</v>
      </c>
      <c r="C217" s="32">
        <f t="shared" si="1"/>
        <v>1.8</v>
      </c>
    </row>
    <row r="218" spans="1:5">
      <c r="A218" s="27" t="s">
        <v>63</v>
      </c>
      <c r="B218" s="28">
        <f t="shared" si="0"/>
        <v>-14.805780633722074</v>
      </c>
      <c r="C218" s="32">
        <f t="shared" si="1"/>
        <v>2.5</v>
      </c>
    </row>
    <row r="219" spans="1:5">
      <c r="A219" s="27" t="s">
        <v>64</v>
      </c>
      <c r="B219" s="28">
        <f t="shared" si="0"/>
        <v>-20.716933683485053</v>
      </c>
      <c r="C219" s="32">
        <f t="shared" si="1"/>
        <v>3.6</v>
      </c>
    </row>
    <row r="220" spans="1:5">
      <c r="A220" s="27" t="s">
        <v>65</v>
      </c>
      <c r="B220" s="28">
        <f t="shared" si="0"/>
        <v>-27.076537302474396</v>
      </c>
      <c r="C220" s="32">
        <f t="shared" si="1"/>
        <v>3.1</v>
      </c>
    </row>
    <row r="221" spans="1:5">
      <c r="A221" s="27" t="s">
        <v>66</v>
      </c>
      <c r="B221" s="28">
        <f t="shared" si="0"/>
        <v>-14.659298408722075</v>
      </c>
      <c r="C221" s="32">
        <f t="shared" si="1"/>
        <v>2.7</v>
      </c>
    </row>
    <row r="222" spans="1:5">
      <c r="A222" s="27" t="s">
        <v>67</v>
      </c>
      <c r="B222" s="28">
        <f t="shared" si="0"/>
        <v>-12.244271481020432</v>
      </c>
      <c r="C222" s="32">
        <f t="shared" si="1"/>
        <v>2.1</v>
      </c>
    </row>
    <row r="223" spans="1:5">
      <c r="A223" s="27" t="s">
        <v>68</v>
      </c>
      <c r="B223" s="28">
        <f t="shared" si="0"/>
        <v>-11.245443650831891</v>
      </c>
      <c r="C223" s="32">
        <f t="shared" si="1"/>
        <v>0.4</v>
      </c>
    </row>
    <row r="224" spans="1:5">
      <c r="A224" s="27" t="s">
        <v>69</v>
      </c>
      <c r="B224" s="28">
        <f t="shared" si="0"/>
        <v>45.00591250066838</v>
      </c>
      <c r="C224" s="32">
        <f t="shared" si="1"/>
        <v>-2.4</v>
      </c>
      <c r="D224" s="33"/>
    </row>
    <row r="225" spans="1:4">
      <c r="A225" s="27" t="s">
        <v>78</v>
      </c>
      <c r="B225" s="28">
        <f t="shared" si="0"/>
        <v>-20.511004686429263</v>
      </c>
      <c r="C225" s="32">
        <f t="shared" si="1"/>
        <v>1.5</v>
      </c>
      <c r="D225" s="33"/>
    </row>
    <row r="226" spans="1:4">
      <c r="C226" s="32"/>
    </row>
  </sheetData>
  <mergeCells count="1">
    <mergeCell ref="B1:C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369"/>
  <sheetViews>
    <sheetView workbookViewId="0">
      <selection activeCell="A366" sqref="A366:B371"/>
    </sheetView>
  </sheetViews>
  <sheetFormatPr defaultRowHeight="12.75"/>
  <cols>
    <col min="1" max="3" width="9.140625" style="37"/>
    <col min="4" max="4" width="9.140625" style="44"/>
  </cols>
  <sheetData>
    <row r="1" spans="1:2">
      <c r="B1" s="37" t="s">
        <v>34</v>
      </c>
    </row>
    <row r="2" spans="1:2">
      <c r="A2" s="38">
        <v>29235</v>
      </c>
      <c r="B2" s="39">
        <v>1351169</v>
      </c>
    </row>
    <row r="3" spans="1:2">
      <c r="A3" s="38">
        <v>29266</v>
      </c>
      <c r="B3" s="39">
        <v>1343320</v>
      </c>
    </row>
    <row r="4" spans="1:2">
      <c r="A4" s="38">
        <v>29295</v>
      </c>
      <c r="B4" s="39">
        <v>1347842</v>
      </c>
    </row>
    <row r="5" spans="1:2">
      <c r="A5" s="38">
        <v>29326</v>
      </c>
      <c r="B5" s="39">
        <v>1367071</v>
      </c>
    </row>
    <row r="6" spans="1:2">
      <c r="A6" s="38">
        <v>29356</v>
      </c>
      <c r="B6" s="39">
        <v>1386814</v>
      </c>
    </row>
    <row r="7" spans="1:2">
      <c r="A7" s="38">
        <v>29387</v>
      </c>
      <c r="B7" s="39">
        <v>1410936</v>
      </c>
    </row>
    <row r="8" spans="1:2">
      <c r="A8" s="38">
        <v>29417</v>
      </c>
      <c r="B8" s="39">
        <v>1425434</v>
      </c>
    </row>
    <row r="9" spans="1:2">
      <c r="A9" s="38">
        <v>29448</v>
      </c>
      <c r="B9" s="39">
        <v>1448588</v>
      </c>
    </row>
    <row r="10" spans="1:2">
      <c r="A10" s="38">
        <v>29479</v>
      </c>
      <c r="B10" s="39">
        <v>1447157</v>
      </c>
    </row>
    <row r="11" spans="1:2">
      <c r="A11" s="38">
        <v>29509</v>
      </c>
      <c r="B11" s="39">
        <v>1429666</v>
      </c>
    </row>
    <row r="12" spans="1:2">
      <c r="A12" s="38">
        <v>29540</v>
      </c>
      <c r="B12" s="39">
        <v>1432435</v>
      </c>
    </row>
    <row r="13" spans="1:2">
      <c r="A13" s="38">
        <v>29570</v>
      </c>
      <c r="B13" s="39">
        <v>1392228</v>
      </c>
    </row>
    <row r="14" spans="1:2">
      <c r="A14" s="38">
        <v>29601</v>
      </c>
      <c r="B14" s="39">
        <v>1387773</v>
      </c>
    </row>
    <row r="15" spans="1:2">
      <c r="A15" s="38">
        <v>29632</v>
      </c>
      <c r="B15" s="39">
        <v>1388543</v>
      </c>
    </row>
    <row r="16" spans="1:2">
      <c r="A16" s="38">
        <v>29660</v>
      </c>
      <c r="B16" s="39">
        <v>1401209</v>
      </c>
    </row>
    <row r="17" spans="1:2">
      <c r="A17" s="38">
        <v>29691</v>
      </c>
      <c r="B17" s="39">
        <v>1414626</v>
      </c>
    </row>
    <row r="18" spans="1:2">
      <c r="A18" s="38">
        <v>29721</v>
      </c>
      <c r="B18" s="39">
        <v>1438344</v>
      </c>
    </row>
    <row r="19" spans="1:2">
      <c r="A19" s="38">
        <v>29752</v>
      </c>
      <c r="B19" s="39">
        <v>1430193</v>
      </c>
    </row>
    <row r="20" spans="1:2">
      <c r="A20" s="38">
        <v>29782</v>
      </c>
      <c r="B20" s="39">
        <v>1438522</v>
      </c>
    </row>
    <row r="21" spans="1:2">
      <c r="A21" s="38">
        <v>29813</v>
      </c>
      <c r="B21" s="39">
        <v>1457183</v>
      </c>
    </row>
    <row r="22" spans="1:2">
      <c r="A22" s="38">
        <v>29844</v>
      </c>
      <c r="B22" s="39">
        <v>1475973</v>
      </c>
    </row>
    <row r="23" spans="1:2">
      <c r="A23" s="38">
        <v>29874</v>
      </c>
      <c r="B23" s="39">
        <v>1484763</v>
      </c>
    </row>
    <row r="24" spans="1:2">
      <c r="A24" s="38">
        <v>29905</v>
      </c>
      <c r="B24" s="39">
        <v>1501479</v>
      </c>
    </row>
    <row r="25" spans="1:2">
      <c r="A25" s="38">
        <v>29935</v>
      </c>
      <c r="B25" s="39">
        <v>1483648</v>
      </c>
    </row>
    <row r="26" spans="1:2">
      <c r="A26" s="38">
        <v>29966</v>
      </c>
      <c r="B26" s="39">
        <v>1455851</v>
      </c>
    </row>
    <row r="27" spans="1:2">
      <c r="A27" s="38">
        <v>29997</v>
      </c>
      <c r="B27" s="39">
        <v>1428174</v>
      </c>
    </row>
    <row r="28" spans="1:2">
      <c r="A28" s="38">
        <v>30025</v>
      </c>
      <c r="B28" s="39">
        <v>1391947</v>
      </c>
    </row>
    <row r="29" spans="1:2">
      <c r="A29" s="38">
        <v>30056</v>
      </c>
      <c r="B29" s="39">
        <v>1345550</v>
      </c>
    </row>
    <row r="30" spans="1:2">
      <c r="A30" s="38">
        <v>30086</v>
      </c>
      <c r="B30" s="39">
        <v>1346689</v>
      </c>
    </row>
    <row r="31" spans="1:2">
      <c r="A31" s="38">
        <v>30117</v>
      </c>
      <c r="B31" s="39">
        <v>1360173</v>
      </c>
    </row>
    <row r="32" spans="1:2">
      <c r="A32" s="38">
        <v>30147</v>
      </c>
      <c r="B32" s="39">
        <v>1393459</v>
      </c>
    </row>
    <row r="33" spans="1:2">
      <c r="A33" s="38">
        <v>30178</v>
      </c>
      <c r="B33" s="39">
        <v>1408466</v>
      </c>
    </row>
    <row r="34" spans="1:2">
      <c r="A34" s="38">
        <v>30209</v>
      </c>
      <c r="B34" s="39">
        <v>1413964</v>
      </c>
    </row>
    <row r="35" spans="1:2">
      <c r="A35" s="38">
        <v>30239</v>
      </c>
      <c r="B35" s="39">
        <v>1432418</v>
      </c>
    </row>
    <row r="36" spans="1:2">
      <c r="A36" s="38">
        <v>30270</v>
      </c>
      <c r="B36" s="39">
        <v>1455203</v>
      </c>
    </row>
    <row r="37" spans="1:2">
      <c r="A37" s="38">
        <v>30300</v>
      </c>
      <c r="B37" s="39">
        <v>1429924</v>
      </c>
    </row>
    <row r="38" spans="1:2">
      <c r="A38" s="38">
        <v>30331</v>
      </c>
      <c r="B38" s="39">
        <v>1452480</v>
      </c>
    </row>
    <row r="39" spans="1:2">
      <c r="A39" s="38">
        <v>30362</v>
      </c>
      <c r="B39" s="39">
        <v>1430259</v>
      </c>
    </row>
    <row r="40" spans="1:2">
      <c r="A40" s="38">
        <v>30390</v>
      </c>
      <c r="B40" s="39">
        <v>1371578</v>
      </c>
    </row>
    <row r="41" spans="1:2">
      <c r="A41" s="38">
        <v>30421</v>
      </c>
      <c r="B41" s="39">
        <v>1374381</v>
      </c>
    </row>
    <row r="42" spans="1:2">
      <c r="A42" s="38">
        <v>30451</v>
      </c>
      <c r="B42" s="39">
        <v>1393515</v>
      </c>
    </row>
    <row r="43" spans="1:2">
      <c r="A43" s="38">
        <v>30482</v>
      </c>
      <c r="B43" s="39">
        <v>1405457</v>
      </c>
    </row>
    <row r="44" spans="1:2">
      <c r="A44" s="38">
        <v>30512</v>
      </c>
      <c r="B44" s="39">
        <v>1426434</v>
      </c>
    </row>
    <row r="45" spans="1:2">
      <c r="A45" s="38">
        <v>30543</v>
      </c>
      <c r="B45" s="39">
        <v>1459525</v>
      </c>
    </row>
    <row r="46" spans="1:2">
      <c r="A46" s="38">
        <v>30574</v>
      </c>
      <c r="B46" s="39">
        <v>1485334</v>
      </c>
    </row>
    <row r="47" spans="1:2">
      <c r="A47" s="38">
        <v>30604</v>
      </c>
      <c r="B47" s="39">
        <v>1507529</v>
      </c>
    </row>
    <row r="48" spans="1:2">
      <c r="A48" s="38">
        <v>30635</v>
      </c>
      <c r="B48" s="39">
        <v>1509555</v>
      </c>
    </row>
    <row r="49" spans="1:2">
      <c r="A49" s="38">
        <v>30665</v>
      </c>
      <c r="B49" s="39">
        <v>1453637</v>
      </c>
    </row>
    <row r="50" spans="1:2">
      <c r="A50" s="38">
        <v>30696</v>
      </c>
      <c r="B50" s="39">
        <v>1429249</v>
      </c>
    </row>
    <row r="51" spans="1:2">
      <c r="A51" s="38">
        <v>30727</v>
      </c>
      <c r="B51" s="39">
        <v>1463380</v>
      </c>
    </row>
    <row r="52" spans="1:2">
      <c r="A52" s="38">
        <v>30756</v>
      </c>
      <c r="B52" s="39">
        <v>1444286</v>
      </c>
    </row>
    <row r="53" spans="1:2">
      <c r="A53" s="38">
        <v>30787</v>
      </c>
      <c r="B53" s="39">
        <v>1461744</v>
      </c>
    </row>
    <row r="54" spans="1:2">
      <c r="A54" s="38">
        <v>30817</v>
      </c>
      <c r="B54" s="39">
        <v>1496197</v>
      </c>
    </row>
    <row r="55" spans="1:2">
      <c r="A55" s="38">
        <v>30848</v>
      </c>
      <c r="B55" s="39">
        <v>1502581</v>
      </c>
    </row>
    <row r="56" spans="1:2">
      <c r="A56" s="38">
        <v>30878</v>
      </c>
      <c r="B56" s="39">
        <v>1513056</v>
      </c>
    </row>
    <row r="57" spans="1:2">
      <c r="A57" s="38">
        <v>30909</v>
      </c>
      <c r="B57" s="39">
        <v>1497510</v>
      </c>
    </row>
    <row r="58" spans="1:2">
      <c r="A58" s="38">
        <v>30940</v>
      </c>
      <c r="B58" s="39">
        <v>1512781</v>
      </c>
    </row>
    <row r="59" spans="1:2">
      <c r="A59" s="38">
        <v>30970</v>
      </c>
      <c r="B59" s="39">
        <v>1543926</v>
      </c>
    </row>
    <row r="60" spans="1:2">
      <c r="A60" s="38">
        <v>31001</v>
      </c>
      <c r="B60" s="39">
        <v>1556322</v>
      </c>
    </row>
    <row r="61" spans="1:2">
      <c r="A61" s="38">
        <v>31031</v>
      </c>
      <c r="B61" s="39">
        <v>1556227</v>
      </c>
    </row>
    <row r="62" spans="1:2">
      <c r="A62" s="38">
        <v>31062</v>
      </c>
      <c r="B62" s="39">
        <v>1512011</v>
      </c>
    </row>
    <row r="63" spans="1:2">
      <c r="A63" s="38">
        <v>31093</v>
      </c>
      <c r="B63" s="39">
        <v>1462400</v>
      </c>
    </row>
    <row r="64" spans="1:2">
      <c r="A64" s="38">
        <v>31121</v>
      </c>
      <c r="B64" s="39">
        <v>1459514</v>
      </c>
    </row>
    <row r="65" spans="1:2">
      <c r="A65" s="38">
        <v>31152</v>
      </c>
      <c r="B65" s="39">
        <v>1473439</v>
      </c>
    </row>
    <row r="66" spans="1:2">
      <c r="A66" s="38">
        <v>31182</v>
      </c>
      <c r="B66" s="39">
        <v>1507510</v>
      </c>
    </row>
    <row r="67" spans="1:2">
      <c r="A67" s="38">
        <v>31213</v>
      </c>
      <c r="B67" s="39">
        <v>1511050</v>
      </c>
    </row>
    <row r="68" spans="1:2">
      <c r="A68" s="38">
        <v>31243</v>
      </c>
      <c r="B68" s="39">
        <v>1516302</v>
      </c>
    </row>
    <row r="69" spans="1:2">
      <c r="A69" s="38">
        <v>31274</v>
      </c>
      <c r="B69" s="39">
        <v>1493785</v>
      </c>
    </row>
    <row r="70" spans="1:2">
      <c r="A70" s="38">
        <v>31305</v>
      </c>
      <c r="B70" s="39">
        <v>1502444</v>
      </c>
    </row>
    <row r="71" spans="1:2">
      <c r="A71" s="38">
        <v>31335</v>
      </c>
      <c r="B71" s="39">
        <v>1495533</v>
      </c>
    </row>
    <row r="72" spans="1:2">
      <c r="A72" s="38">
        <v>31366</v>
      </c>
      <c r="B72" s="39">
        <v>1523397</v>
      </c>
    </row>
    <row r="73" spans="1:2">
      <c r="A73" s="38">
        <v>31396</v>
      </c>
      <c r="B73" s="39">
        <v>1518769</v>
      </c>
    </row>
    <row r="74" spans="1:2">
      <c r="A74" s="38">
        <v>31427</v>
      </c>
      <c r="B74" s="39">
        <v>1535313</v>
      </c>
    </row>
    <row r="75" spans="1:2">
      <c r="A75" s="38">
        <v>31458</v>
      </c>
      <c r="B75" s="39">
        <v>1513826</v>
      </c>
    </row>
    <row r="76" spans="1:2">
      <c r="A76" s="38">
        <v>31486</v>
      </c>
      <c r="B76" s="39">
        <v>1488558</v>
      </c>
    </row>
    <row r="77" spans="1:2">
      <c r="A77" s="38">
        <v>31517</v>
      </c>
      <c r="B77" s="39">
        <v>1479493</v>
      </c>
    </row>
    <row r="78" spans="1:2">
      <c r="A78" s="38">
        <v>31547</v>
      </c>
      <c r="B78" s="39">
        <v>1505822</v>
      </c>
    </row>
    <row r="79" spans="1:2">
      <c r="A79" s="38">
        <v>31578</v>
      </c>
      <c r="B79" s="39">
        <v>1542893</v>
      </c>
    </row>
    <row r="80" spans="1:2">
      <c r="A80" s="38">
        <v>31608</v>
      </c>
      <c r="B80" s="39">
        <v>1572732</v>
      </c>
    </row>
    <row r="81" spans="1:2">
      <c r="A81" s="38">
        <v>31639</v>
      </c>
      <c r="B81" s="39">
        <v>1582297</v>
      </c>
    </row>
    <row r="82" spans="1:2">
      <c r="A82" s="38">
        <v>31670</v>
      </c>
      <c r="B82" s="39">
        <v>1617975</v>
      </c>
    </row>
    <row r="83" spans="1:2">
      <c r="A83" s="38">
        <v>31700</v>
      </c>
      <c r="B83" s="39">
        <v>1610448</v>
      </c>
    </row>
    <row r="84" spans="1:2">
      <c r="A84" s="38">
        <v>31731</v>
      </c>
      <c r="B84" s="39">
        <v>1612020</v>
      </c>
    </row>
    <row r="85" spans="1:2">
      <c r="A85" s="38">
        <v>31761</v>
      </c>
      <c r="B85" s="39">
        <v>1592512</v>
      </c>
    </row>
    <row r="86" spans="1:2">
      <c r="A86" s="38">
        <v>31792</v>
      </c>
      <c r="B86" s="39">
        <v>1586013</v>
      </c>
    </row>
    <row r="87" spans="1:2">
      <c r="A87" s="38">
        <v>31823</v>
      </c>
      <c r="B87" s="39">
        <v>1563370</v>
      </c>
    </row>
    <row r="88" spans="1:2">
      <c r="A88" s="38">
        <v>31851</v>
      </c>
      <c r="B88" s="39">
        <v>1556690</v>
      </c>
    </row>
    <row r="89" spans="1:2">
      <c r="A89" s="38">
        <v>31882</v>
      </c>
      <c r="B89" s="39">
        <v>1539247</v>
      </c>
    </row>
    <row r="90" spans="1:2">
      <c r="A90" s="38">
        <v>31912</v>
      </c>
      <c r="B90" s="39">
        <v>1541746</v>
      </c>
    </row>
    <row r="91" spans="1:2">
      <c r="A91" s="38">
        <v>31943</v>
      </c>
      <c r="B91" s="39">
        <v>1547960</v>
      </c>
    </row>
    <row r="92" spans="1:2">
      <c r="A92" s="38">
        <v>31973</v>
      </c>
      <c r="B92" s="39">
        <v>1558476</v>
      </c>
    </row>
    <row r="93" spans="1:2">
      <c r="A93" s="38">
        <v>32004</v>
      </c>
      <c r="B93" s="39">
        <v>1592005</v>
      </c>
    </row>
    <row r="94" spans="1:2">
      <c r="A94" s="38">
        <v>32035</v>
      </c>
      <c r="B94" s="39">
        <v>1605705</v>
      </c>
    </row>
    <row r="95" spans="1:2">
      <c r="A95" s="38">
        <v>32065</v>
      </c>
      <c r="B95" s="39">
        <v>1609977</v>
      </c>
    </row>
    <row r="96" spans="1:2">
      <c r="A96" s="38">
        <v>32096</v>
      </c>
      <c r="B96" s="39">
        <v>1634948</v>
      </c>
    </row>
    <row r="97" spans="1:2">
      <c r="A97" s="38">
        <v>32126</v>
      </c>
      <c r="B97" s="39">
        <v>1607451</v>
      </c>
    </row>
    <row r="98" spans="1:2">
      <c r="A98" s="38">
        <v>32157</v>
      </c>
      <c r="B98" s="39">
        <v>1596994</v>
      </c>
    </row>
    <row r="99" spans="1:2">
      <c r="A99" s="38">
        <v>32188</v>
      </c>
      <c r="B99" s="39">
        <v>1575694</v>
      </c>
    </row>
    <row r="100" spans="1:2">
      <c r="A100" s="38">
        <v>32217</v>
      </c>
      <c r="B100" s="39">
        <v>1559267</v>
      </c>
    </row>
    <row r="101" spans="1:2">
      <c r="A101" s="38">
        <v>32248</v>
      </c>
      <c r="B101" s="39">
        <v>1578298</v>
      </c>
    </row>
    <row r="102" spans="1:2">
      <c r="A102" s="38">
        <v>32278</v>
      </c>
      <c r="B102" s="39">
        <v>1613780</v>
      </c>
    </row>
    <row r="103" spans="1:2">
      <c r="A103" s="38">
        <v>32309</v>
      </c>
      <c r="B103" s="39">
        <v>1611809</v>
      </c>
    </row>
    <row r="104" spans="1:2">
      <c r="A104" s="38">
        <v>32339</v>
      </c>
      <c r="B104" s="39">
        <v>1629119</v>
      </c>
    </row>
    <row r="105" spans="1:2">
      <c r="A105" s="38">
        <v>32370</v>
      </c>
      <c r="B105" s="39">
        <v>1623519</v>
      </c>
    </row>
    <row r="106" spans="1:2">
      <c r="A106" s="38">
        <v>32401</v>
      </c>
      <c r="B106" s="39">
        <v>1628393</v>
      </c>
    </row>
    <row r="107" spans="1:2">
      <c r="A107" s="38">
        <v>32431</v>
      </c>
      <c r="B107" s="39">
        <v>1630425</v>
      </c>
    </row>
    <row r="108" spans="1:2">
      <c r="A108" s="38">
        <v>32462</v>
      </c>
      <c r="B108" s="39">
        <v>1631275</v>
      </c>
    </row>
    <row r="109" spans="1:2">
      <c r="A109" s="38">
        <v>32492</v>
      </c>
      <c r="B109" s="39">
        <v>1597232</v>
      </c>
    </row>
    <row r="110" spans="1:2">
      <c r="A110" s="38">
        <v>32523</v>
      </c>
      <c r="B110" s="39">
        <v>1620242</v>
      </c>
    </row>
    <row r="111" spans="1:2">
      <c r="A111" s="38">
        <v>32554</v>
      </c>
      <c r="B111" s="39">
        <v>1601010</v>
      </c>
    </row>
    <row r="112" spans="1:2">
      <c r="A112" s="38">
        <v>32582</v>
      </c>
      <c r="B112" s="39">
        <v>1568438</v>
      </c>
    </row>
    <row r="113" spans="1:2">
      <c r="A113" s="38">
        <v>32613</v>
      </c>
      <c r="B113" s="39">
        <v>1595647</v>
      </c>
    </row>
    <row r="114" spans="1:2">
      <c r="A114" s="38">
        <v>32643</v>
      </c>
      <c r="B114" s="39">
        <v>1622604</v>
      </c>
    </row>
    <row r="115" spans="1:2">
      <c r="A115" s="38">
        <v>32674</v>
      </c>
      <c r="B115" s="39">
        <v>1607664</v>
      </c>
    </row>
    <row r="116" spans="1:2">
      <c r="A116" s="38">
        <v>32704</v>
      </c>
      <c r="B116" s="39">
        <v>1648901</v>
      </c>
    </row>
    <row r="117" spans="1:2">
      <c r="A117" s="38">
        <v>32735</v>
      </c>
      <c r="B117" s="39">
        <v>1654432</v>
      </c>
    </row>
    <row r="118" spans="1:2">
      <c r="A118" s="38">
        <v>32766</v>
      </c>
      <c r="B118" s="39">
        <v>1667408</v>
      </c>
    </row>
    <row r="119" spans="1:2">
      <c r="A119" s="38">
        <v>32796</v>
      </c>
      <c r="B119" s="39">
        <v>1657962</v>
      </c>
    </row>
    <row r="120" spans="1:2">
      <c r="A120" s="38">
        <v>32827</v>
      </c>
      <c r="B120" s="39">
        <v>1663157</v>
      </c>
    </row>
    <row r="121" spans="1:2">
      <c r="A121" s="38">
        <v>32857</v>
      </c>
      <c r="B121" s="39">
        <v>1581419</v>
      </c>
    </row>
    <row r="122" spans="1:2">
      <c r="A122" s="38">
        <v>32888</v>
      </c>
      <c r="B122" s="39">
        <v>1629687</v>
      </c>
    </row>
    <row r="123" spans="1:2">
      <c r="A123" s="38">
        <v>32919</v>
      </c>
      <c r="B123" s="39">
        <v>1634646</v>
      </c>
    </row>
    <row r="124" spans="1:2">
      <c r="A124" s="38">
        <v>32947</v>
      </c>
      <c r="B124" s="39">
        <v>1641913</v>
      </c>
    </row>
    <row r="125" spans="1:2">
      <c r="A125" s="38">
        <v>32978</v>
      </c>
      <c r="B125" s="39">
        <v>1640188</v>
      </c>
    </row>
    <row r="126" spans="1:2">
      <c r="A126" s="38">
        <v>33008</v>
      </c>
      <c r="B126" s="39">
        <v>1671526</v>
      </c>
    </row>
    <row r="127" spans="1:2">
      <c r="A127" s="38">
        <v>33039</v>
      </c>
      <c r="B127" s="39">
        <v>1685033</v>
      </c>
    </row>
    <row r="128" spans="1:2">
      <c r="A128" s="38">
        <v>33069</v>
      </c>
      <c r="B128" s="39">
        <v>1709064</v>
      </c>
    </row>
    <row r="129" spans="1:2">
      <c r="A129" s="38">
        <v>33100</v>
      </c>
      <c r="B129" s="39">
        <v>1698525</v>
      </c>
    </row>
    <row r="130" spans="1:2">
      <c r="A130" s="38">
        <v>33131</v>
      </c>
      <c r="B130" s="39">
        <v>1698230</v>
      </c>
    </row>
    <row r="131" spans="1:2">
      <c r="A131" s="38">
        <v>33161</v>
      </c>
      <c r="B131" s="39">
        <v>1674446</v>
      </c>
    </row>
    <row r="132" spans="1:2">
      <c r="A132" s="38">
        <v>33192</v>
      </c>
      <c r="B132" s="39">
        <v>1653864</v>
      </c>
    </row>
    <row r="133" spans="1:2">
      <c r="A133" s="38">
        <v>33222</v>
      </c>
      <c r="B133" s="39">
        <v>1620633</v>
      </c>
    </row>
    <row r="134" spans="1:2">
      <c r="A134" s="38">
        <v>33253</v>
      </c>
      <c r="B134" s="39">
        <v>1586583</v>
      </c>
    </row>
    <row r="135" spans="1:2">
      <c r="A135" s="38">
        <v>33284</v>
      </c>
      <c r="B135" s="39">
        <v>1573344</v>
      </c>
    </row>
    <row r="136" spans="1:2">
      <c r="A136" s="38">
        <v>33312</v>
      </c>
      <c r="B136" s="39">
        <v>1557613</v>
      </c>
    </row>
    <row r="137" spans="1:2">
      <c r="A137" s="38">
        <v>33343</v>
      </c>
      <c r="B137" s="39">
        <v>1577938</v>
      </c>
    </row>
    <row r="138" spans="1:2">
      <c r="A138" s="38">
        <v>33373</v>
      </c>
      <c r="B138" s="39">
        <v>1626106</v>
      </c>
    </row>
    <row r="139" spans="1:2">
      <c r="A139" s="38">
        <v>33404</v>
      </c>
      <c r="B139" s="39">
        <v>1633524</v>
      </c>
    </row>
    <row r="140" spans="1:2">
      <c r="A140" s="38">
        <v>33434</v>
      </c>
      <c r="B140" s="39">
        <v>1634964</v>
      </c>
    </row>
    <row r="141" spans="1:2">
      <c r="A141" s="38">
        <v>33465</v>
      </c>
      <c r="B141" s="39">
        <v>1647965</v>
      </c>
    </row>
    <row r="142" spans="1:2">
      <c r="A142" s="38">
        <v>33496</v>
      </c>
      <c r="B142" s="39">
        <v>1662876</v>
      </c>
    </row>
    <row r="143" spans="1:2">
      <c r="A143" s="38">
        <v>33526</v>
      </c>
      <c r="B143" s="39">
        <v>1644041</v>
      </c>
    </row>
    <row r="144" spans="1:2">
      <c r="A144" s="38">
        <v>33557</v>
      </c>
      <c r="B144" s="39">
        <v>1647185</v>
      </c>
    </row>
    <row r="145" spans="1:2">
      <c r="A145" s="38">
        <v>33587</v>
      </c>
      <c r="B145" s="39">
        <v>1616954</v>
      </c>
    </row>
    <row r="146" spans="1:2">
      <c r="A146" s="38">
        <v>33618</v>
      </c>
      <c r="B146" s="39">
        <v>1610229</v>
      </c>
    </row>
    <row r="147" spans="1:2">
      <c r="A147" s="38">
        <v>33649</v>
      </c>
      <c r="B147" s="39">
        <v>1587613</v>
      </c>
    </row>
    <row r="148" spans="1:2">
      <c r="A148" s="38">
        <v>33678</v>
      </c>
      <c r="B148" s="39">
        <v>1570825</v>
      </c>
    </row>
    <row r="149" spans="1:2">
      <c r="A149" s="38">
        <v>33709</v>
      </c>
      <c r="B149" s="39">
        <v>1583053</v>
      </c>
    </row>
    <row r="150" spans="1:2">
      <c r="A150" s="38">
        <v>33739</v>
      </c>
      <c r="B150" s="39">
        <v>1602438</v>
      </c>
    </row>
    <row r="151" spans="1:2">
      <c r="A151" s="38">
        <v>33770</v>
      </c>
      <c r="B151" s="39">
        <v>1603134</v>
      </c>
    </row>
    <row r="152" spans="1:2">
      <c r="A152" s="38">
        <v>33800</v>
      </c>
      <c r="B152" s="39">
        <v>1619684</v>
      </c>
    </row>
    <row r="153" spans="1:2">
      <c r="A153" s="38">
        <v>33831</v>
      </c>
      <c r="B153" s="39">
        <v>1620828</v>
      </c>
    </row>
    <row r="154" spans="1:2">
      <c r="A154" s="38">
        <v>33862</v>
      </c>
      <c r="B154" s="39">
        <v>1635608</v>
      </c>
    </row>
    <row r="155" spans="1:2">
      <c r="A155" s="38">
        <v>33892</v>
      </c>
      <c r="B155" s="39">
        <v>1640336</v>
      </c>
    </row>
    <row r="156" spans="1:2">
      <c r="A156" s="38">
        <v>33923</v>
      </c>
      <c r="B156" s="39">
        <v>1635832</v>
      </c>
    </row>
    <row r="157" spans="1:2">
      <c r="A157" s="38">
        <v>33953</v>
      </c>
      <c r="B157" s="39">
        <v>1591974</v>
      </c>
    </row>
    <row r="158" spans="1:2">
      <c r="A158" s="38">
        <v>33984</v>
      </c>
      <c r="B158" s="39">
        <v>1618467</v>
      </c>
    </row>
    <row r="159" spans="1:2">
      <c r="A159" s="38">
        <v>34015</v>
      </c>
      <c r="B159" s="39">
        <v>1602299</v>
      </c>
    </row>
    <row r="160" spans="1:2">
      <c r="A160" s="38">
        <v>34043</v>
      </c>
      <c r="B160" s="39">
        <v>1590206</v>
      </c>
    </row>
    <row r="161" spans="1:2">
      <c r="A161" s="38">
        <v>34074</v>
      </c>
      <c r="B161" s="39">
        <v>1616565</v>
      </c>
    </row>
    <row r="162" spans="1:2">
      <c r="A162" s="38">
        <v>34104</v>
      </c>
      <c r="B162" s="39">
        <v>1649507</v>
      </c>
    </row>
    <row r="163" spans="1:2">
      <c r="A163" s="38">
        <v>34135</v>
      </c>
      <c r="B163" s="39">
        <v>1666731</v>
      </c>
    </row>
    <row r="164" spans="1:2">
      <c r="A164" s="38">
        <v>34165</v>
      </c>
      <c r="B164" s="39">
        <v>1682328</v>
      </c>
    </row>
    <row r="165" spans="1:2">
      <c r="A165" s="38">
        <v>34196</v>
      </c>
      <c r="B165" s="39">
        <v>1675961</v>
      </c>
    </row>
    <row r="166" spans="1:2">
      <c r="A166" s="38">
        <v>34227</v>
      </c>
      <c r="B166" s="39">
        <v>1665385</v>
      </c>
    </row>
    <row r="167" spans="1:2">
      <c r="A167" s="38">
        <v>34257</v>
      </c>
      <c r="B167" s="39">
        <v>1688069</v>
      </c>
    </row>
    <row r="168" spans="1:2">
      <c r="A168" s="38">
        <v>34288</v>
      </c>
      <c r="B168" s="39">
        <v>1685997</v>
      </c>
    </row>
    <row r="169" spans="1:2">
      <c r="A169" s="38">
        <v>34318</v>
      </c>
      <c r="B169" s="39">
        <v>1647219</v>
      </c>
    </row>
    <row r="170" spans="1:2">
      <c r="A170" s="38">
        <v>34349</v>
      </c>
      <c r="B170" s="39">
        <v>1621924</v>
      </c>
    </row>
    <row r="171" spans="1:2">
      <c r="A171" s="38">
        <v>34380</v>
      </c>
      <c r="B171" s="39">
        <v>1585876</v>
      </c>
    </row>
    <row r="172" spans="1:2">
      <c r="A172" s="38">
        <v>34408</v>
      </c>
      <c r="B172" s="39">
        <v>1584184</v>
      </c>
    </row>
    <row r="173" spans="1:2">
      <c r="A173" s="38">
        <v>34439</v>
      </c>
      <c r="B173" s="39">
        <v>1590659</v>
      </c>
    </row>
    <row r="174" spans="1:2">
      <c r="A174" s="38">
        <v>34469</v>
      </c>
      <c r="B174" s="39">
        <v>1612401</v>
      </c>
    </row>
    <row r="175" spans="1:2">
      <c r="A175" s="38">
        <v>34500</v>
      </c>
      <c r="B175" s="39">
        <v>1624184</v>
      </c>
    </row>
    <row r="176" spans="1:2">
      <c r="A176" s="38">
        <v>34530</v>
      </c>
      <c r="B176" s="39">
        <v>1654336</v>
      </c>
    </row>
    <row r="177" spans="1:3">
      <c r="A177" s="38">
        <v>34561</v>
      </c>
      <c r="B177" s="39">
        <v>1659348</v>
      </c>
    </row>
    <row r="178" spans="1:3">
      <c r="A178" s="38">
        <v>34592</v>
      </c>
      <c r="B178" s="39">
        <v>1683513</v>
      </c>
    </row>
    <row r="179" spans="1:3">
      <c r="A179" s="38">
        <v>34622</v>
      </c>
      <c r="B179" s="39">
        <v>1672597</v>
      </c>
    </row>
    <row r="180" spans="1:3">
      <c r="A180" s="40">
        <v>34653</v>
      </c>
      <c r="B180" s="29">
        <v>1687034</v>
      </c>
      <c r="C180" s="39">
        <v>17.11</v>
      </c>
    </row>
    <row r="181" spans="1:3">
      <c r="A181" s="40">
        <v>34683</v>
      </c>
      <c r="B181" s="29">
        <v>1652785</v>
      </c>
      <c r="C181" s="39">
        <v>16.45</v>
      </c>
    </row>
    <row r="182" spans="1:3">
      <c r="A182" s="40">
        <v>34714</v>
      </c>
      <c r="B182" s="29">
        <v>1643391</v>
      </c>
      <c r="C182" s="39">
        <v>16.57</v>
      </c>
    </row>
    <row r="183" spans="1:3">
      <c r="A183" s="40">
        <v>34745</v>
      </c>
      <c r="B183" s="29">
        <v>1607708</v>
      </c>
      <c r="C183" s="39">
        <v>17.059999999999999</v>
      </c>
    </row>
    <row r="184" spans="1:3">
      <c r="A184" s="40">
        <v>34773</v>
      </c>
      <c r="B184" s="29">
        <v>1601011</v>
      </c>
      <c r="C184" s="39">
        <v>17.39</v>
      </c>
    </row>
    <row r="185" spans="1:3">
      <c r="A185" s="40">
        <v>34804</v>
      </c>
      <c r="B185" s="29">
        <v>1601378</v>
      </c>
      <c r="C185" s="39">
        <v>19.07</v>
      </c>
    </row>
    <row r="186" spans="1:3">
      <c r="A186" s="40">
        <v>34834</v>
      </c>
      <c r="B186" s="29">
        <v>1611678</v>
      </c>
      <c r="C186" s="39">
        <v>17.600000000000001</v>
      </c>
    </row>
    <row r="187" spans="1:3">
      <c r="A187" s="40">
        <v>34865</v>
      </c>
      <c r="B187" s="29">
        <v>1608957</v>
      </c>
      <c r="C187" s="39">
        <v>16.43</v>
      </c>
    </row>
    <row r="188" spans="1:3">
      <c r="A188" s="40">
        <v>34895</v>
      </c>
      <c r="B188" s="29">
        <v>1624436</v>
      </c>
      <c r="C188" s="39">
        <v>16.010000000000002</v>
      </c>
    </row>
    <row r="189" spans="1:3">
      <c r="A189" s="40">
        <v>34926</v>
      </c>
      <c r="B189" s="29">
        <v>1614321</v>
      </c>
      <c r="C189" s="39">
        <v>16.2</v>
      </c>
    </row>
    <row r="190" spans="1:3">
      <c r="A190" s="40">
        <v>34957</v>
      </c>
      <c r="B190" s="29">
        <v>1619692</v>
      </c>
      <c r="C190" s="39">
        <v>16.329999999999998</v>
      </c>
    </row>
    <row r="191" spans="1:3">
      <c r="A191" s="40">
        <v>34987</v>
      </c>
      <c r="B191" s="29">
        <v>1606658</v>
      </c>
      <c r="C191" s="39">
        <v>16.27</v>
      </c>
    </row>
    <row r="192" spans="1:3">
      <c r="A192" s="40">
        <v>35018</v>
      </c>
      <c r="B192" s="29">
        <v>1604002</v>
      </c>
      <c r="C192" s="39">
        <v>17.079999999999998</v>
      </c>
    </row>
    <row r="193" spans="1:3">
      <c r="A193" s="40">
        <v>35048</v>
      </c>
      <c r="B193" s="29">
        <v>1562852</v>
      </c>
      <c r="C193" s="39">
        <v>18.260000000000002</v>
      </c>
    </row>
    <row r="194" spans="1:3">
      <c r="A194" s="40">
        <v>35079</v>
      </c>
      <c r="B194" s="29">
        <v>1544253</v>
      </c>
      <c r="C194" s="39">
        <v>16.37</v>
      </c>
    </row>
    <row r="195" spans="1:3">
      <c r="A195" s="40">
        <v>35110</v>
      </c>
      <c r="B195" s="29">
        <v>1500274</v>
      </c>
      <c r="C195" s="39">
        <v>17.71</v>
      </c>
    </row>
    <row r="196" spans="1:3">
      <c r="A196" s="40">
        <v>35139</v>
      </c>
      <c r="B196" s="29">
        <v>1481772</v>
      </c>
      <c r="C196" s="39">
        <v>19.170000000000002</v>
      </c>
    </row>
    <row r="197" spans="1:3">
      <c r="A197" s="40">
        <v>35170</v>
      </c>
      <c r="B197" s="29">
        <v>1501631</v>
      </c>
      <c r="C197" s="39">
        <v>19.850000000000001</v>
      </c>
    </row>
    <row r="198" spans="1:3">
      <c r="A198" s="40">
        <v>35200</v>
      </c>
      <c r="B198" s="29">
        <v>1519542</v>
      </c>
      <c r="C198" s="39">
        <v>17.89</v>
      </c>
    </row>
    <row r="199" spans="1:3">
      <c r="A199" s="40">
        <v>35231</v>
      </c>
      <c r="B199" s="29">
        <v>1546497</v>
      </c>
      <c r="C199" s="39">
        <v>18.87</v>
      </c>
    </row>
    <row r="200" spans="1:3">
      <c r="A200" s="40">
        <v>35261</v>
      </c>
      <c r="B200" s="29">
        <v>1550013</v>
      </c>
      <c r="C200" s="39">
        <v>18.77</v>
      </c>
    </row>
    <row r="201" spans="1:3">
      <c r="A201" s="40">
        <v>35292</v>
      </c>
      <c r="B201" s="29">
        <v>1545382</v>
      </c>
      <c r="C201" s="39">
        <v>20.75</v>
      </c>
    </row>
    <row r="202" spans="1:3">
      <c r="A202" s="40">
        <v>35323</v>
      </c>
      <c r="B202" s="29">
        <v>1551463</v>
      </c>
      <c r="C202" s="39">
        <v>18.78</v>
      </c>
    </row>
    <row r="203" spans="1:3">
      <c r="A203" s="40">
        <v>35353</v>
      </c>
      <c r="B203" s="29">
        <v>1537692</v>
      </c>
      <c r="C203" s="39">
        <v>23.57</v>
      </c>
    </row>
    <row r="204" spans="1:3">
      <c r="A204" s="40">
        <v>35384</v>
      </c>
      <c r="B204" s="29">
        <v>1521745</v>
      </c>
      <c r="C204" s="39">
        <v>22.72</v>
      </c>
    </row>
    <row r="205" spans="1:3">
      <c r="A205" s="40">
        <v>35414</v>
      </c>
      <c r="B205" s="29">
        <v>1507416</v>
      </c>
      <c r="C205" s="39">
        <v>23.42</v>
      </c>
    </row>
    <row r="206" spans="1:3">
      <c r="A206" s="40">
        <v>35445</v>
      </c>
      <c r="B206" s="29">
        <v>1500682</v>
      </c>
      <c r="C206" s="39">
        <v>23.18</v>
      </c>
    </row>
    <row r="207" spans="1:3">
      <c r="A207" s="40">
        <v>35476</v>
      </c>
      <c r="B207" s="29">
        <v>1481675</v>
      </c>
      <c r="C207" s="39">
        <v>19.350000000000001</v>
      </c>
    </row>
    <row r="208" spans="1:3">
      <c r="A208" s="40">
        <v>35504</v>
      </c>
      <c r="B208" s="29">
        <v>1511551</v>
      </c>
      <c r="C208" s="39">
        <v>19.29</v>
      </c>
    </row>
    <row r="209" spans="1:3">
      <c r="A209" s="40">
        <v>35535</v>
      </c>
      <c r="B209" s="29">
        <v>1517575</v>
      </c>
      <c r="C209" s="39">
        <v>18.61</v>
      </c>
    </row>
    <row r="210" spans="1:3">
      <c r="A210" s="40">
        <v>35565</v>
      </c>
      <c r="B210" s="29">
        <v>1561043</v>
      </c>
      <c r="C210" s="39">
        <v>19.48</v>
      </c>
    </row>
    <row r="211" spans="1:3">
      <c r="A211" s="40">
        <v>35596</v>
      </c>
      <c r="B211" s="29">
        <v>1574812</v>
      </c>
      <c r="C211" s="39">
        <v>17.850000000000001</v>
      </c>
    </row>
    <row r="212" spans="1:3">
      <c r="A212" s="40">
        <v>35626</v>
      </c>
      <c r="B212" s="29">
        <v>1559004</v>
      </c>
      <c r="C212" s="39">
        <v>18.97</v>
      </c>
    </row>
    <row r="213" spans="1:3">
      <c r="A213" s="40">
        <v>35657</v>
      </c>
      <c r="B213" s="29">
        <v>1570148</v>
      </c>
      <c r="C213" s="39">
        <v>18.53</v>
      </c>
    </row>
    <row r="214" spans="1:3">
      <c r="A214" s="40">
        <v>35688</v>
      </c>
      <c r="B214" s="29">
        <v>1592273</v>
      </c>
      <c r="C214" s="39">
        <v>19.95</v>
      </c>
    </row>
    <row r="215" spans="1:3">
      <c r="A215" s="40">
        <v>35718</v>
      </c>
      <c r="B215" s="29">
        <v>1597809</v>
      </c>
      <c r="C215" s="39">
        <v>20.100000000000001</v>
      </c>
    </row>
    <row r="216" spans="1:3">
      <c r="A216" s="40">
        <v>35749</v>
      </c>
      <c r="B216" s="29">
        <v>1599519</v>
      </c>
      <c r="C216" s="39">
        <v>18.559999999999999</v>
      </c>
    </row>
    <row r="217" spans="1:3">
      <c r="A217" s="40">
        <v>35779</v>
      </c>
      <c r="B217" s="29">
        <v>1559759</v>
      </c>
      <c r="C217" s="39">
        <v>16.66</v>
      </c>
    </row>
    <row r="218" spans="1:3">
      <c r="A218" s="40">
        <v>35810</v>
      </c>
      <c r="B218" s="29">
        <v>1569770</v>
      </c>
      <c r="C218" s="39">
        <v>16.59</v>
      </c>
    </row>
    <row r="219" spans="1:3">
      <c r="A219" s="40">
        <v>35841</v>
      </c>
      <c r="B219" s="29">
        <v>1568605</v>
      </c>
      <c r="C219" s="39">
        <v>14.02</v>
      </c>
    </row>
    <row r="220" spans="1:3">
      <c r="A220" s="40">
        <v>35869</v>
      </c>
      <c r="B220" s="29">
        <v>1586947</v>
      </c>
      <c r="C220" s="39">
        <v>14.77</v>
      </c>
    </row>
    <row r="221" spans="1:3">
      <c r="A221" s="40">
        <v>35900</v>
      </c>
      <c r="B221" s="29">
        <v>1614074</v>
      </c>
      <c r="C221" s="39">
        <v>14.25</v>
      </c>
    </row>
    <row r="222" spans="1:3">
      <c r="A222" s="40">
        <v>35930</v>
      </c>
      <c r="B222" s="29">
        <v>1651983</v>
      </c>
      <c r="C222" s="39">
        <v>14.13</v>
      </c>
    </row>
    <row r="223" spans="1:3">
      <c r="A223" s="40">
        <v>35961</v>
      </c>
      <c r="B223" s="29">
        <v>1650702</v>
      </c>
      <c r="C223" s="39">
        <v>13.19</v>
      </c>
    </row>
    <row r="224" spans="1:3">
      <c r="A224" s="40">
        <v>35991</v>
      </c>
      <c r="B224" s="29">
        <v>1661499</v>
      </c>
      <c r="C224" s="39">
        <v>13.06</v>
      </c>
    </row>
    <row r="225" spans="1:3">
      <c r="A225" s="40">
        <v>36022</v>
      </c>
      <c r="B225" s="29">
        <v>1668858</v>
      </c>
      <c r="C225" s="39">
        <v>12.56</v>
      </c>
    </row>
    <row r="226" spans="1:3">
      <c r="A226" s="40">
        <v>36053</v>
      </c>
      <c r="B226" s="29">
        <v>1652490</v>
      </c>
      <c r="C226" s="39">
        <v>14.61</v>
      </c>
    </row>
    <row r="227" spans="1:3">
      <c r="A227" s="40">
        <v>36083</v>
      </c>
      <c r="B227" s="29">
        <v>1649419</v>
      </c>
      <c r="C227" s="39">
        <v>13.08</v>
      </c>
    </row>
    <row r="228" spans="1:3">
      <c r="A228" s="40">
        <v>36114</v>
      </c>
      <c r="B228" s="29">
        <v>1671784</v>
      </c>
      <c r="C228" s="39">
        <v>10.9</v>
      </c>
    </row>
    <row r="229" spans="1:3">
      <c r="A229" s="40">
        <v>36144</v>
      </c>
      <c r="B229" s="29">
        <v>1646975</v>
      </c>
      <c r="C229" s="39">
        <v>10.61</v>
      </c>
    </row>
    <row r="230" spans="1:3">
      <c r="A230" s="40">
        <v>36175</v>
      </c>
      <c r="B230" s="29">
        <v>1642103</v>
      </c>
      <c r="C230" s="39">
        <v>10.81</v>
      </c>
    </row>
    <row r="231" spans="1:3">
      <c r="A231" s="40">
        <v>36206</v>
      </c>
      <c r="B231" s="29">
        <v>1635355</v>
      </c>
      <c r="C231" s="39">
        <v>10.5</v>
      </c>
    </row>
    <row r="232" spans="1:3">
      <c r="A232" s="40">
        <v>36234</v>
      </c>
      <c r="B232" s="29">
        <v>1620118</v>
      </c>
      <c r="C232" s="39">
        <v>11.79</v>
      </c>
    </row>
    <row r="233" spans="1:3">
      <c r="A233" s="40">
        <v>36265</v>
      </c>
      <c r="B233" s="29">
        <v>1624089</v>
      </c>
      <c r="C233" s="39">
        <v>18.239999999999998</v>
      </c>
    </row>
    <row r="234" spans="1:3">
      <c r="A234" s="40">
        <v>36295</v>
      </c>
      <c r="B234" s="29">
        <v>1657542</v>
      </c>
      <c r="C234" s="39">
        <v>16.84</v>
      </c>
    </row>
    <row r="235" spans="1:3">
      <c r="A235" s="40">
        <v>36326</v>
      </c>
      <c r="B235" s="29">
        <v>1642303</v>
      </c>
      <c r="C235" s="39">
        <v>18.82</v>
      </c>
    </row>
    <row r="236" spans="1:3">
      <c r="A236" s="40">
        <v>36356</v>
      </c>
      <c r="B236" s="29">
        <v>1643652</v>
      </c>
      <c r="C236" s="39">
        <v>20.9</v>
      </c>
    </row>
    <row r="237" spans="1:3">
      <c r="A237" s="40">
        <v>36387</v>
      </c>
      <c r="B237" s="29">
        <v>1621628</v>
      </c>
      <c r="C237" s="39">
        <v>21.87</v>
      </c>
    </row>
    <row r="238" spans="1:3">
      <c r="A238" s="40">
        <v>36418</v>
      </c>
      <c r="B238" s="29">
        <v>1614843</v>
      </c>
      <c r="C238" s="39">
        <v>24.58</v>
      </c>
    </row>
    <row r="239" spans="1:3">
      <c r="A239" s="40">
        <v>36448</v>
      </c>
      <c r="B239" s="29">
        <v>1585057</v>
      </c>
      <c r="C239" s="39">
        <v>21.96</v>
      </c>
    </row>
    <row r="240" spans="1:3">
      <c r="A240" s="40">
        <v>36479</v>
      </c>
      <c r="B240" s="29">
        <v>1570507</v>
      </c>
      <c r="C240" s="39">
        <v>25.3</v>
      </c>
    </row>
    <row r="241" spans="1:3">
      <c r="A241" s="40">
        <v>36509</v>
      </c>
      <c r="B241" s="29">
        <v>1492931</v>
      </c>
      <c r="C241" s="39">
        <v>26.46</v>
      </c>
    </row>
    <row r="242" spans="1:3">
      <c r="A242" s="40">
        <v>36540</v>
      </c>
      <c r="B242" s="29">
        <v>1477448</v>
      </c>
      <c r="C242" s="39">
        <v>27.14</v>
      </c>
    </row>
    <row r="243" spans="1:3">
      <c r="A243" s="40">
        <v>36571</v>
      </c>
      <c r="B243" s="29">
        <v>1466210</v>
      </c>
      <c r="C243" s="39">
        <v>30.35</v>
      </c>
    </row>
    <row r="244" spans="1:3">
      <c r="A244" s="40">
        <v>36600</v>
      </c>
      <c r="B244" s="29">
        <v>1476302</v>
      </c>
      <c r="C244" s="39">
        <v>26.74</v>
      </c>
    </row>
    <row r="245" spans="1:3">
      <c r="A245" s="40">
        <v>36631</v>
      </c>
      <c r="B245" s="29">
        <v>1505432</v>
      </c>
      <c r="C245" s="39">
        <v>26.02</v>
      </c>
    </row>
    <row r="246" spans="1:3">
      <c r="A246" s="40">
        <v>36661</v>
      </c>
      <c r="B246" s="29">
        <v>1517741</v>
      </c>
      <c r="C246" s="39">
        <v>30.65</v>
      </c>
    </row>
    <row r="247" spans="1:3">
      <c r="A247" s="40">
        <v>36692</v>
      </c>
      <c r="B247" s="29">
        <v>1525954</v>
      </c>
      <c r="C247" s="39">
        <v>32.549999999999997</v>
      </c>
    </row>
    <row r="248" spans="1:3">
      <c r="A248" s="40">
        <v>36722</v>
      </c>
      <c r="B248" s="29">
        <v>1539634</v>
      </c>
      <c r="C248" s="39">
        <v>27.8</v>
      </c>
    </row>
    <row r="249" spans="1:3">
      <c r="A249" s="40">
        <v>36753</v>
      </c>
      <c r="B249" s="29">
        <v>1531794</v>
      </c>
      <c r="C249" s="39">
        <v>33.479999999999997</v>
      </c>
    </row>
    <row r="250" spans="1:3">
      <c r="A250" s="40">
        <v>36784</v>
      </c>
      <c r="B250" s="29">
        <v>1526910</v>
      </c>
      <c r="C250" s="39">
        <v>30.58</v>
      </c>
    </row>
    <row r="251" spans="1:3">
      <c r="A251" s="40">
        <v>36814</v>
      </c>
      <c r="B251" s="29">
        <v>1506655</v>
      </c>
      <c r="C251" s="39">
        <v>32.200000000000003</v>
      </c>
    </row>
    <row r="252" spans="1:3">
      <c r="A252" s="40">
        <v>36845</v>
      </c>
      <c r="B252" s="29">
        <v>1505414</v>
      </c>
      <c r="C252" s="39">
        <v>32.53</v>
      </c>
    </row>
    <row r="253" spans="1:3">
      <c r="A253" s="40">
        <v>36875</v>
      </c>
      <c r="B253" s="29">
        <v>1467547</v>
      </c>
      <c r="C253" s="39">
        <v>21.98</v>
      </c>
    </row>
    <row r="254" spans="1:3">
      <c r="A254" s="40">
        <v>36906</v>
      </c>
      <c r="B254" s="29">
        <v>1478528</v>
      </c>
      <c r="C254" s="39">
        <v>26.83</v>
      </c>
    </row>
    <row r="255" spans="1:3">
      <c r="A255" s="40">
        <v>36937</v>
      </c>
      <c r="B255" s="29">
        <v>1472902</v>
      </c>
      <c r="C255" s="39">
        <v>25.39</v>
      </c>
    </row>
    <row r="256" spans="1:3">
      <c r="A256" s="40">
        <v>36965</v>
      </c>
      <c r="B256" s="29">
        <v>1484056</v>
      </c>
      <c r="C256" s="39">
        <v>24</v>
      </c>
    </row>
    <row r="257" spans="1:3">
      <c r="A257" s="40">
        <v>36996</v>
      </c>
      <c r="B257" s="29">
        <v>1521526</v>
      </c>
      <c r="C257" s="39">
        <v>27.04</v>
      </c>
    </row>
    <row r="258" spans="1:3">
      <c r="A258" s="40">
        <v>37026</v>
      </c>
      <c r="B258" s="29">
        <v>1555265</v>
      </c>
      <c r="C258" s="39">
        <v>29.04</v>
      </c>
    </row>
    <row r="259" spans="1:3">
      <c r="A259" s="40">
        <v>37057</v>
      </c>
      <c r="B259" s="29">
        <v>1563020</v>
      </c>
      <c r="C259" s="39">
        <v>25.76</v>
      </c>
    </row>
    <row r="260" spans="1:3">
      <c r="A260" s="40">
        <v>37087</v>
      </c>
      <c r="B260" s="29">
        <v>1568330</v>
      </c>
      <c r="C260" s="39">
        <v>24.52</v>
      </c>
    </row>
    <row r="261" spans="1:3">
      <c r="A261" s="40">
        <v>37118</v>
      </c>
      <c r="B261" s="29">
        <v>1548249</v>
      </c>
      <c r="C261" s="39">
        <v>26.43</v>
      </c>
    </row>
    <row r="262" spans="1:3">
      <c r="A262" s="40">
        <v>37149</v>
      </c>
      <c r="B262" s="29">
        <v>1578940</v>
      </c>
      <c r="C262" s="39">
        <v>21.49</v>
      </c>
    </row>
    <row r="263" spans="1:3">
      <c r="A263" s="40">
        <v>37179</v>
      </c>
      <c r="B263" s="29">
        <v>1576990</v>
      </c>
      <c r="C263" s="39">
        <v>20.399999999999999</v>
      </c>
    </row>
    <row r="264" spans="1:3">
      <c r="A264" s="40">
        <v>37210</v>
      </c>
      <c r="B264" s="29">
        <v>1587757</v>
      </c>
      <c r="C264" s="39">
        <v>18.54</v>
      </c>
    </row>
    <row r="265" spans="1:3">
      <c r="A265" s="40">
        <v>37240</v>
      </c>
      <c r="B265" s="29">
        <v>1586349</v>
      </c>
      <c r="C265" s="39">
        <v>19.350000000000001</v>
      </c>
    </row>
    <row r="266" spans="1:3">
      <c r="A266" s="40">
        <v>37271</v>
      </c>
      <c r="B266" s="29">
        <v>1590645</v>
      </c>
      <c r="C266" s="39">
        <v>19.2</v>
      </c>
    </row>
    <row r="267" spans="1:3">
      <c r="A267" s="40">
        <v>37302</v>
      </c>
      <c r="B267" s="29">
        <v>1576425</v>
      </c>
      <c r="C267" s="39">
        <v>20.85</v>
      </c>
    </row>
    <row r="268" spans="1:3">
      <c r="A268" s="40">
        <v>37330</v>
      </c>
      <c r="B268" s="29">
        <v>1572822</v>
      </c>
      <c r="C268" s="39">
        <v>25.43</v>
      </c>
    </row>
    <row r="269" spans="1:3">
      <c r="A269" s="40">
        <v>37361</v>
      </c>
      <c r="B269" s="29">
        <v>1588439</v>
      </c>
      <c r="C269" s="39">
        <v>26.85</v>
      </c>
    </row>
    <row r="270" spans="1:3">
      <c r="A270" s="40">
        <v>37391</v>
      </c>
      <c r="B270" s="29">
        <v>1610944</v>
      </c>
      <c r="C270" s="39">
        <v>23.69</v>
      </c>
    </row>
    <row r="271" spans="1:3">
      <c r="A271" s="40">
        <v>37422</v>
      </c>
      <c r="B271" s="29">
        <v>1616137</v>
      </c>
      <c r="C271" s="39">
        <v>25.19</v>
      </c>
    </row>
    <row r="272" spans="1:3">
      <c r="A272" s="40">
        <v>37452</v>
      </c>
      <c r="B272" s="29">
        <v>1610814</v>
      </c>
      <c r="C272" s="39">
        <v>26.16</v>
      </c>
    </row>
    <row r="273" spans="1:3">
      <c r="A273" s="40">
        <v>37483</v>
      </c>
      <c r="B273" s="29">
        <v>1596346</v>
      </c>
      <c r="C273" s="39">
        <v>27.41</v>
      </c>
    </row>
    <row r="274" spans="1:3">
      <c r="A274" s="40">
        <v>37514</v>
      </c>
      <c r="B274" s="29">
        <v>1574063</v>
      </c>
      <c r="C274" s="39">
        <v>28.99</v>
      </c>
    </row>
    <row r="275" spans="1:3">
      <c r="A275" s="40">
        <v>37544</v>
      </c>
      <c r="B275" s="29">
        <v>1573034</v>
      </c>
      <c r="C275" s="39">
        <v>25.69</v>
      </c>
    </row>
    <row r="276" spans="1:3">
      <c r="A276" s="40">
        <v>37575</v>
      </c>
      <c r="B276" s="29">
        <v>1578466</v>
      </c>
      <c r="C276" s="39">
        <v>25.2</v>
      </c>
    </row>
    <row r="277" spans="1:3">
      <c r="A277" s="40">
        <v>37605</v>
      </c>
      <c r="B277" s="29">
        <v>1547910</v>
      </c>
      <c r="C277" s="39">
        <v>29.99</v>
      </c>
    </row>
    <row r="278" spans="1:3">
      <c r="A278" s="40">
        <v>37636</v>
      </c>
      <c r="B278" s="29">
        <v>1504403</v>
      </c>
      <c r="C278" s="39">
        <v>31.46</v>
      </c>
    </row>
    <row r="279" spans="1:3">
      <c r="A279" s="40">
        <v>37667</v>
      </c>
      <c r="B279" s="29">
        <v>1460452</v>
      </c>
      <c r="C279" s="39">
        <v>33.270000000000003</v>
      </c>
    </row>
    <row r="280" spans="1:3">
      <c r="A280" s="40">
        <v>37695</v>
      </c>
      <c r="B280" s="29">
        <v>1474478</v>
      </c>
      <c r="C280" s="39">
        <v>27.87</v>
      </c>
    </row>
    <row r="281" spans="1:3">
      <c r="A281" s="40">
        <v>37726</v>
      </c>
      <c r="B281" s="29">
        <v>1496082</v>
      </c>
      <c r="C281" s="39">
        <v>23.63</v>
      </c>
    </row>
    <row r="282" spans="1:3">
      <c r="A282" s="40">
        <v>37756</v>
      </c>
      <c r="B282" s="29">
        <v>1532900</v>
      </c>
      <c r="C282" s="39">
        <v>26.58</v>
      </c>
    </row>
    <row r="283" spans="1:3">
      <c r="A283" s="40">
        <v>37787</v>
      </c>
      <c r="B283" s="29">
        <v>1559756</v>
      </c>
      <c r="C283" s="39">
        <v>28.51</v>
      </c>
    </row>
    <row r="284" spans="1:3">
      <c r="A284" s="40">
        <v>37817</v>
      </c>
      <c r="B284" s="29">
        <v>1570434</v>
      </c>
      <c r="C284" s="39">
        <v>28.79</v>
      </c>
    </row>
    <row r="285" spans="1:3">
      <c r="A285" s="40">
        <v>37848</v>
      </c>
      <c r="B285" s="29">
        <v>1571972</v>
      </c>
      <c r="C285" s="39">
        <v>30.36</v>
      </c>
    </row>
    <row r="286" spans="1:3">
      <c r="A286" s="40">
        <v>37879</v>
      </c>
      <c r="B286" s="29">
        <v>1597968</v>
      </c>
      <c r="C286" s="39">
        <v>27.62</v>
      </c>
    </row>
    <row r="287" spans="1:3">
      <c r="A287" s="40">
        <v>37909</v>
      </c>
      <c r="B287" s="29">
        <v>1601678</v>
      </c>
      <c r="C287" s="39">
        <v>27.99</v>
      </c>
    </row>
    <row r="288" spans="1:3">
      <c r="A288" s="40">
        <v>37940</v>
      </c>
      <c r="B288" s="29">
        <v>1598206</v>
      </c>
      <c r="C288" s="39">
        <v>28.88</v>
      </c>
    </row>
    <row r="289" spans="1:3">
      <c r="A289" s="40">
        <v>37970</v>
      </c>
      <c r="B289" s="29">
        <v>1568303</v>
      </c>
      <c r="C289" s="39">
        <v>30.48</v>
      </c>
    </row>
    <row r="290" spans="1:3">
      <c r="A290" s="40">
        <v>38001</v>
      </c>
      <c r="B290" s="29">
        <v>1556354</v>
      </c>
      <c r="C290" s="39">
        <v>29.65</v>
      </c>
    </row>
    <row r="291" spans="1:3">
      <c r="A291" s="40">
        <v>38032</v>
      </c>
      <c r="B291" s="29">
        <v>1557130</v>
      </c>
      <c r="C291" s="39">
        <v>32.57</v>
      </c>
    </row>
    <row r="292" spans="1:3">
      <c r="A292" s="40">
        <v>38061</v>
      </c>
      <c r="B292" s="29">
        <v>1570788</v>
      </c>
      <c r="C292" s="39">
        <v>32.36</v>
      </c>
    </row>
    <row r="293" spans="1:3">
      <c r="A293" s="40">
        <v>38092</v>
      </c>
      <c r="B293" s="29">
        <v>1580367</v>
      </c>
      <c r="C293" s="39">
        <v>35.049999999999997</v>
      </c>
    </row>
    <row r="294" spans="1:3">
      <c r="A294" s="40">
        <v>38122</v>
      </c>
      <c r="B294" s="29">
        <v>1610065</v>
      </c>
      <c r="C294" s="39">
        <v>36.979999999999997</v>
      </c>
    </row>
    <row r="295" spans="1:3">
      <c r="A295" s="40">
        <v>38153</v>
      </c>
      <c r="B295" s="29">
        <v>1630882</v>
      </c>
      <c r="C295" s="39">
        <v>33.15</v>
      </c>
    </row>
    <row r="296" spans="1:3">
      <c r="A296" s="40">
        <v>38183</v>
      </c>
      <c r="B296" s="29">
        <v>1646102</v>
      </c>
      <c r="C296" s="39">
        <v>41.93</v>
      </c>
    </row>
    <row r="297" spans="1:3">
      <c r="A297" s="40">
        <v>38214</v>
      </c>
      <c r="B297" s="29">
        <v>1654216</v>
      </c>
      <c r="C297" s="39">
        <v>39.89</v>
      </c>
    </row>
    <row r="298" spans="1:3">
      <c r="A298" s="40">
        <v>38245</v>
      </c>
      <c r="B298" s="29">
        <v>1641501</v>
      </c>
      <c r="C298" s="39">
        <v>47.35</v>
      </c>
    </row>
    <row r="299" spans="1:3">
      <c r="A299" s="40">
        <v>38275</v>
      </c>
      <c r="B299" s="29">
        <v>1637187</v>
      </c>
      <c r="C299" s="39">
        <v>47.99</v>
      </c>
    </row>
    <row r="300" spans="1:3">
      <c r="A300" s="40">
        <v>38306</v>
      </c>
      <c r="B300" s="29">
        <v>1656220</v>
      </c>
      <c r="C300" s="39">
        <v>44.63</v>
      </c>
    </row>
    <row r="301" spans="1:3">
      <c r="A301" s="40">
        <v>38336</v>
      </c>
      <c r="B301" s="29">
        <v>1644805</v>
      </c>
      <c r="C301" s="39">
        <v>40.24</v>
      </c>
    </row>
    <row r="302" spans="1:3">
      <c r="A302" s="40">
        <v>38367</v>
      </c>
      <c r="B302" s="29">
        <v>1646813</v>
      </c>
      <c r="C302" s="39">
        <v>44.07</v>
      </c>
    </row>
    <row r="303" spans="1:3">
      <c r="A303" s="40">
        <v>38398</v>
      </c>
      <c r="B303" s="29">
        <v>1662533</v>
      </c>
      <c r="C303" s="39">
        <v>49.98</v>
      </c>
    </row>
    <row r="304" spans="1:3">
      <c r="A304" s="40">
        <v>38426</v>
      </c>
      <c r="B304" s="29">
        <v>1660779</v>
      </c>
      <c r="C304" s="39">
        <v>53.01</v>
      </c>
    </row>
    <row r="305" spans="1:3">
      <c r="A305" s="40">
        <v>38457</v>
      </c>
      <c r="B305" s="29">
        <v>1701721</v>
      </c>
      <c r="C305" s="39">
        <v>50.83</v>
      </c>
    </row>
    <row r="306" spans="1:3">
      <c r="A306" s="40">
        <v>38487</v>
      </c>
      <c r="B306" s="29">
        <v>1729735</v>
      </c>
      <c r="C306" s="39">
        <v>49.69</v>
      </c>
    </row>
    <row r="307" spans="1:3">
      <c r="A307" s="40">
        <v>38518</v>
      </c>
      <c r="B307" s="29">
        <v>1739533</v>
      </c>
      <c r="C307" s="39">
        <v>55.7</v>
      </c>
    </row>
    <row r="308" spans="1:3">
      <c r="A308" s="40">
        <v>38548</v>
      </c>
      <c r="B308" s="29">
        <v>1743178</v>
      </c>
      <c r="C308" s="39">
        <v>59.52</v>
      </c>
    </row>
    <row r="309" spans="1:3">
      <c r="A309" s="40">
        <v>38579</v>
      </c>
      <c r="B309" s="29">
        <v>1715986</v>
      </c>
      <c r="C309" s="39">
        <v>67.12</v>
      </c>
    </row>
    <row r="310" spans="1:3">
      <c r="A310" s="40">
        <v>38610</v>
      </c>
      <c r="B310" s="29">
        <v>1704289</v>
      </c>
      <c r="C310" s="39">
        <v>62.3</v>
      </c>
    </row>
    <row r="311" spans="1:3">
      <c r="A311" s="40">
        <v>38640</v>
      </c>
      <c r="B311" s="29">
        <v>1716392</v>
      </c>
      <c r="C311" s="39">
        <v>58.6</v>
      </c>
    </row>
    <row r="312" spans="1:3">
      <c r="A312" s="40">
        <v>38671</v>
      </c>
      <c r="B312" s="29">
        <v>1729460</v>
      </c>
      <c r="C312" s="39">
        <v>52.89</v>
      </c>
    </row>
    <row r="313" spans="1:3">
      <c r="A313" s="40">
        <v>38701</v>
      </c>
      <c r="B313" s="29">
        <v>1697604</v>
      </c>
      <c r="C313" s="39">
        <v>58.01</v>
      </c>
    </row>
    <row r="314" spans="1:3">
      <c r="A314" s="40">
        <v>38732</v>
      </c>
      <c r="B314" s="29">
        <v>1712623</v>
      </c>
      <c r="C314" s="39">
        <v>65.2</v>
      </c>
    </row>
    <row r="315" spans="1:3">
      <c r="A315" s="40">
        <v>38763</v>
      </c>
      <c r="B315" s="29">
        <v>1719198</v>
      </c>
      <c r="C315" s="39">
        <v>59.58</v>
      </c>
    </row>
    <row r="316" spans="1:3">
      <c r="A316" s="40">
        <v>38791</v>
      </c>
      <c r="B316" s="29">
        <v>1691156</v>
      </c>
      <c r="C316" s="39">
        <v>64.94</v>
      </c>
    </row>
    <row r="317" spans="1:3">
      <c r="A317" s="40">
        <v>38822</v>
      </c>
      <c r="B317" s="29">
        <v>1700494</v>
      </c>
      <c r="C317" s="39">
        <v>72.040000000000006</v>
      </c>
    </row>
    <row r="318" spans="1:3">
      <c r="A318" s="40">
        <v>38852</v>
      </c>
      <c r="B318" s="29">
        <v>1723518</v>
      </c>
      <c r="C318" s="39">
        <v>67.97</v>
      </c>
    </row>
    <row r="319" spans="1:3">
      <c r="A319" s="40">
        <v>38883</v>
      </c>
      <c r="B319" s="29">
        <v>1728725</v>
      </c>
      <c r="C319" s="39">
        <v>73.12</v>
      </c>
    </row>
    <row r="320" spans="1:3">
      <c r="A320" s="40">
        <v>38913</v>
      </c>
      <c r="B320" s="29">
        <v>1742897</v>
      </c>
      <c r="C320" s="39">
        <v>74.319999999999993</v>
      </c>
    </row>
    <row r="321" spans="1:3">
      <c r="A321" s="40">
        <v>38944</v>
      </c>
      <c r="B321" s="29">
        <v>1762790</v>
      </c>
      <c r="C321" s="39">
        <v>69.52</v>
      </c>
    </row>
    <row r="322" spans="1:3">
      <c r="A322" s="40">
        <v>38975</v>
      </c>
      <c r="B322" s="29">
        <v>1784991</v>
      </c>
      <c r="C322" s="39">
        <v>60.12</v>
      </c>
    </row>
    <row r="323" spans="1:3">
      <c r="A323" s="40">
        <v>39005</v>
      </c>
      <c r="B323" s="29">
        <v>1769039</v>
      </c>
      <c r="C323" s="39">
        <v>55.97</v>
      </c>
    </row>
    <row r="324" spans="1:3">
      <c r="A324" s="40">
        <v>39036</v>
      </c>
      <c r="B324" s="29">
        <v>1745091</v>
      </c>
      <c r="C324" s="39">
        <v>63.96</v>
      </c>
    </row>
    <row r="325" spans="1:3">
      <c r="A325" s="40">
        <v>39066</v>
      </c>
      <c r="B325" s="29">
        <v>1719506</v>
      </c>
      <c r="C325" s="39">
        <v>59.66</v>
      </c>
    </row>
    <row r="326" spans="1:3">
      <c r="A326" s="40">
        <v>39097</v>
      </c>
      <c r="B326" s="29">
        <v>1724025</v>
      </c>
      <c r="C326" s="39">
        <v>56.32</v>
      </c>
    </row>
    <row r="327" spans="1:3">
      <c r="A327" s="40">
        <v>39128</v>
      </c>
      <c r="B327" s="29">
        <v>1666218</v>
      </c>
      <c r="C327" s="39">
        <v>59.72</v>
      </c>
    </row>
    <row r="328" spans="1:3">
      <c r="A328" s="40">
        <v>39156</v>
      </c>
      <c r="B328" s="29">
        <v>1677595</v>
      </c>
      <c r="C328" s="39">
        <v>68.73</v>
      </c>
    </row>
    <row r="329" spans="1:3">
      <c r="A329" s="40">
        <v>39187</v>
      </c>
      <c r="B329" s="29">
        <v>1693793</v>
      </c>
      <c r="C329" s="39">
        <v>67.17</v>
      </c>
    </row>
    <row r="330" spans="1:3">
      <c r="A330" s="40">
        <v>39217</v>
      </c>
      <c r="B330" s="29">
        <v>1723737</v>
      </c>
      <c r="C330" s="39">
        <v>67.16</v>
      </c>
    </row>
    <row r="331" spans="1:3">
      <c r="A331" s="40">
        <v>39248</v>
      </c>
      <c r="B331" s="29">
        <v>1729597</v>
      </c>
      <c r="C331" s="39">
        <v>72.739999999999995</v>
      </c>
    </row>
    <row r="332" spans="1:3">
      <c r="A332" s="40">
        <v>39278</v>
      </c>
      <c r="B332" s="29">
        <v>1733466</v>
      </c>
      <c r="C332" s="39">
        <v>77.569999999999993</v>
      </c>
    </row>
    <row r="333" spans="1:3">
      <c r="A333" s="40">
        <v>39309</v>
      </c>
      <c r="B333" s="29">
        <v>1715657</v>
      </c>
      <c r="C333" s="39">
        <v>72.13</v>
      </c>
    </row>
    <row r="334" spans="1:3">
      <c r="A334" s="40">
        <v>39340</v>
      </c>
      <c r="B334" s="29">
        <v>1716535</v>
      </c>
      <c r="C334" s="39">
        <v>80.11</v>
      </c>
    </row>
    <row r="335" spans="1:3">
      <c r="A335" s="40">
        <v>39370</v>
      </c>
      <c r="B335" s="29">
        <v>1707655</v>
      </c>
      <c r="C335" s="39">
        <v>89.92</v>
      </c>
    </row>
    <row r="336" spans="1:3">
      <c r="A336" s="40">
        <v>39401</v>
      </c>
      <c r="B336" s="29">
        <v>1689773</v>
      </c>
      <c r="C336" s="39">
        <v>88.92</v>
      </c>
    </row>
    <row r="337" spans="1:3">
      <c r="A337" s="40">
        <v>39431</v>
      </c>
      <c r="B337" s="29">
        <v>1665345</v>
      </c>
      <c r="C337" s="39">
        <v>94.27</v>
      </c>
    </row>
    <row r="338" spans="1:3">
      <c r="A338" s="40">
        <v>39462</v>
      </c>
      <c r="B338" s="29">
        <v>1676550</v>
      </c>
      <c r="C338" s="39">
        <v>91.06</v>
      </c>
    </row>
    <row r="339" spans="1:3">
      <c r="A339" s="40">
        <v>39493</v>
      </c>
      <c r="B339" s="29">
        <v>1663623</v>
      </c>
      <c r="C339" s="39">
        <v>100.24</v>
      </c>
    </row>
    <row r="340" spans="1:3">
      <c r="A340" s="40">
        <v>39522</v>
      </c>
      <c r="B340" s="29">
        <v>1654739</v>
      </c>
      <c r="C340" s="39">
        <v>100.57</v>
      </c>
    </row>
    <row r="341" spans="1:3">
      <c r="A341" s="40">
        <v>39553</v>
      </c>
      <c r="B341" s="29">
        <v>1666413</v>
      </c>
      <c r="C341" s="39">
        <v>111.96</v>
      </c>
    </row>
    <row r="342" spans="1:3">
      <c r="A342" s="40">
        <v>39583</v>
      </c>
      <c r="B342" s="29">
        <v>1674104</v>
      </c>
      <c r="C342" s="39">
        <v>127.62</v>
      </c>
    </row>
    <row r="343" spans="1:3">
      <c r="A343" s="40">
        <v>39614</v>
      </c>
      <c r="B343" s="29">
        <v>1686009</v>
      </c>
      <c r="C343" s="39">
        <v>141.49</v>
      </c>
    </row>
    <row r="344" spans="1:3">
      <c r="A344" s="40">
        <v>39644</v>
      </c>
      <c r="B344" s="29">
        <v>1698089</v>
      </c>
      <c r="C344" s="39">
        <v>124.47</v>
      </c>
    </row>
    <row r="345" spans="1:3">
      <c r="A345" s="40">
        <v>39675</v>
      </c>
      <c r="B345" s="29">
        <v>1710596</v>
      </c>
      <c r="C345" s="39">
        <v>113.28</v>
      </c>
    </row>
    <row r="346" spans="1:3">
      <c r="A346" s="40">
        <v>39706</v>
      </c>
      <c r="B346" s="29">
        <v>1704422</v>
      </c>
      <c r="C346" s="39">
        <v>94.84</v>
      </c>
    </row>
    <row r="347" spans="1:3">
      <c r="A347" s="40">
        <v>39736</v>
      </c>
      <c r="B347" s="29">
        <v>1711036</v>
      </c>
      <c r="C347" s="39">
        <v>60.41</v>
      </c>
    </row>
    <row r="348" spans="1:3">
      <c r="A348" s="40">
        <v>39767</v>
      </c>
      <c r="B348" s="29">
        <v>1732029</v>
      </c>
      <c r="C348" s="39">
        <v>48.24</v>
      </c>
    </row>
    <row r="349" spans="1:3">
      <c r="A349" s="40">
        <v>39797</v>
      </c>
      <c r="B349" s="29">
        <v>1736739</v>
      </c>
      <c r="C349" s="39">
        <v>37.03</v>
      </c>
    </row>
    <row r="350" spans="1:3">
      <c r="A350" s="40">
        <v>39828</v>
      </c>
      <c r="B350" s="29">
        <v>1762401</v>
      </c>
      <c r="C350" s="39">
        <v>45.02</v>
      </c>
    </row>
    <row r="351" spans="1:3">
      <c r="A351" s="40">
        <v>39859</v>
      </c>
      <c r="B351" s="29">
        <v>1770468</v>
      </c>
      <c r="C351" s="39">
        <v>44.57</v>
      </c>
    </row>
    <row r="352" spans="1:3">
      <c r="A352" s="40">
        <v>39887</v>
      </c>
      <c r="B352" s="29">
        <v>1794973</v>
      </c>
      <c r="C352" s="39">
        <v>46.75</v>
      </c>
    </row>
    <row r="353" spans="1:3">
      <c r="A353" s="40">
        <v>39918</v>
      </c>
      <c r="B353" s="29">
        <v>1811745</v>
      </c>
      <c r="C353" s="39">
        <v>48.94</v>
      </c>
    </row>
    <row r="354" spans="1:3">
      <c r="A354" s="40">
        <v>39948</v>
      </c>
      <c r="B354" s="29">
        <v>1829030</v>
      </c>
      <c r="C354" s="39">
        <v>64.38</v>
      </c>
    </row>
    <row r="355" spans="1:3">
      <c r="A355" s="40">
        <v>39979</v>
      </c>
      <c r="B355" s="29">
        <v>1838993</v>
      </c>
      <c r="C355" s="39">
        <v>67.64</v>
      </c>
    </row>
    <row r="356" spans="1:3">
      <c r="A356" s="40">
        <v>40009</v>
      </c>
      <c r="B356" s="29">
        <v>1841512</v>
      </c>
      <c r="C356" s="39">
        <v>69.650000000000006</v>
      </c>
    </row>
    <row r="357" spans="1:3">
      <c r="A357" s="40">
        <v>40040</v>
      </c>
      <c r="B357" s="29">
        <v>1828305</v>
      </c>
      <c r="C357" s="39">
        <v>68.52</v>
      </c>
    </row>
    <row r="358" spans="1:3">
      <c r="A358" s="40">
        <v>40071</v>
      </c>
      <c r="B358" s="29">
        <v>1844527</v>
      </c>
      <c r="C358" s="39">
        <v>66.94</v>
      </c>
    </row>
    <row r="359" spans="1:3">
      <c r="A359" s="40">
        <v>40101</v>
      </c>
      <c r="B359" s="29">
        <v>1821730</v>
      </c>
      <c r="C359" s="39">
        <v>75.56</v>
      </c>
    </row>
    <row r="360" spans="1:3">
      <c r="A360" s="40">
        <v>40132</v>
      </c>
      <c r="B360" s="29">
        <v>1813533</v>
      </c>
      <c r="C360" s="39">
        <v>76.010000000000005</v>
      </c>
    </row>
    <row r="361" spans="1:3">
      <c r="A361" s="40">
        <v>40162</v>
      </c>
      <c r="B361" s="29">
        <v>1776157</v>
      </c>
      <c r="C361" s="41">
        <v>77.7</v>
      </c>
    </row>
    <row r="362" spans="1:3">
      <c r="A362" s="40">
        <v>40193</v>
      </c>
      <c r="B362" s="29">
        <f>Data!B1084</f>
        <v>1781475</v>
      </c>
      <c r="C362" s="41">
        <v>72.25</v>
      </c>
    </row>
    <row r="363" spans="1:3">
      <c r="A363" s="40">
        <v>40224</v>
      </c>
      <c r="B363" s="29">
        <f>Data!B1085</f>
        <v>1778670</v>
      </c>
      <c r="C363" s="41">
        <v>76.599999999999994</v>
      </c>
    </row>
    <row r="364" spans="1:3">
      <c r="A364" s="40">
        <v>40252</v>
      </c>
      <c r="B364" s="29">
        <f>Data!B1086</f>
        <v>1779421</v>
      </c>
      <c r="C364" s="41">
        <v>81.2</v>
      </c>
    </row>
    <row r="365" spans="1:3">
      <c r="A365" s="40">
        <v>40283</v>
      </c>
      <c r="B365" s="29">
        <f>Data!B1087</f>
        <v>1804364</v>
      </c>
      <c r="C365" s="41">
        <v>85.54</v>
      </c>
    </row>
    <row r="366" spans="1:3">
      <c r="A366" s="40">
        <v>40313</v>
      </c>
      <c r="B366" s="29">
        <f>Data!B1088</f>
        <v>1823494</v>
      </c>
      <c r="C366" s="41">
        <v>73.61</v>
      </c>
    </row>
    <row r="367" spans="1:3">
      <c r="A367" s="40">
        <v>40344</v>
      </c>
      <c r="B367" s="29">
        <f>Data!B1089</f>
        <v>1838692</v>
      </c>
      <c r="C367" s="41">
        <v>73.53</v>
      </c>
    </row>
    <row r="368" spans="1:3">
      <c r="A368" s="40">
        <v>40374</v>
      </c>
      <c r="B368" s="29">
        <f>Data!B1090</f>
        <v>1852512</v>
      </c>
      <c r="C368" s="41">
        <v>77.36</v>
      </c>
    </row>
    <row r="369" spans="1:3">
      <c r="A369" s="40">
        <v>40405</v>
      </c>
      <c r="B369" s="29">
        <f>Data!B1091</f>
        <v>1857315</v>
      </c>
      <c r="C369" s="41">
        <v>74.89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Data</vt:lpstr>
      <vt:lpstr>Structure</vt:lpstr>
      <vt:lpstr>Relationship</vt:lpstr>
      <vt:lpstr>Relationship1</vt:lpstr>
      <vt:lpstr>Relationship2</vt:lpstr>
      <vt:lpstr>MA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2010-10-29T08:55:32Z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