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Default Extension="emf" ContentType="image/x-emf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 tabRatio="136"/>
  </bookViews>
  <sheets>
    <sheet name="Introduction" sheetId="12" r:id="rId1"/>
    <sheet name="Accounts Clerk" sheetId="1" r:id="rId2"/>
    <sheet name="Credit Controller" sheetId="2" r:id="rId3"/>
    <sheet name="Bookkeeper" sheetId="3" r:id="rId4"/>
    <sheet name="Receptionist" sheetId="4" r:id="rId5"/>
    <sheet name="Secretary" sheetId="5" r:id="rId6"/>
    <sheet name="Executive Secretary" sheetId="6" r:id="rId7"/>
    <sheet name="Sales Representative" sheetId="7" r:id="rId8"/>
    <sheet name="Office-Admin Assitant" sheetId="8" r:id="rId9"/>
    <sheet name="HR Officer" sheetId="9" r:id="rId10"/>
    <sheet name="Contact Centre Agent" sheetId="10" r:id="rId11"/>
    <sheet name="Data Processor" sheetId="11" r:id="rId12"/>
  </sheets>
  <calcPr calcId="125725"/>
</workbook>
</file>

<file path=xl/calcChain.xml><?xml version="1.0" encoding="utf-8"?>
<calcChain xmlns="http://schemas.openxmlformats.org/spreadsheetml/2006/main">
  <c r="B10" i="8"/>
  <c r="D10"/>
  <c r="F10"/>
  <c r="B11"/>
  <c r="D11"/>
  <c r="F11"/>
  <c r="B12"/>
  <c r="D12"/>
  <c r="F12"/>
  <c r="D12" i="4"/>
  <c r="D10" i="2"/>
  <c r="B9"/>
  <c r="B13" i="6"/>
  <c r="D10"/>
  <c r="B11"/>
  <c r="B12"/>
  <c r="B10"/>
  <c r="F13" i="1"/>
  <c r="F8" i="11"/>
  <c r="F9"/>
  <c r="D8"/>
  <c r="D9"/>
  <c r="B8"/>
  <c r="B9"/>
  <c r="F9" i="10"/>
  <c r="F8"/>
  <c r="D9"/>
  <c r="D8"/>
  <c r="B9"/>
  <c r="B8"/>
  <c r="F7" i="9"/>
  <c r="D7"/>
  <c r="B7"/>
  <c r="F13" i="8"/>
  <c r="D13"/>
  <c r="B13"/>
  <c r="F12" i="7"/>
  <c r="F13"/>
  <c r="F14"/>
  <c r="F15"/>
  <c r="F11"/>
  <c r="D12"/>
  <c r="D13"/>
  <c r="D14"/>
  <c r="D15"/>
  <c r="D11"/>
  <c r="B12"/>
  <c r="B13"/>
  <c r="B14"/>
  <c r="B15"/>
  <c r="B11"/>
  <c r="F11" i="6"/>
  <c r="F12"/>
  <c r="F13"/>
  <c r="F10"/>
  <c r="D11"/>
  <c r="D12"/>
  <c r="D13"/>
  <c r="F12" i="5"/>
  <c r="F13"/>
  <c r="F14"/>
  <c r="F15"/>
  <c r="F11"/>
  <c r="D12"/>
  <c r="D13"/>
  <c r="D14"/>
  <c r="D15"/>
  <c r="D11"/>
  <c r="B12"/>
  <c r="B13"/>
  <c r="B14"/>
  <c r="B15"/>
  <c r="B11"/>
  <c r="F12" i="4"/>
  <c r="F13"/>
  <c r="F14"/>
  <c r="F15"/>
  <c r="F11"/>
  <c r="D13"/>
  <c r="D14"/>
  <c r="D15"/>
  <c r="D11"/>
  <c r="F10" i="3"/>
  <c r="F11"/>
  <c r="F9"/>
  <c r="D10"/>
  <c r="D11"/>
  <c r="D9"/>
  <c r="B10"/>
  <c r="B11"/>
  <c r="B9"/>
  <c r="F10" i="2"/>
  <c r="F11"/>
  <c r="F9"/>
  <c r="D11"/>
  <c r="D9"/>
  <c r="B10"/>
  <c r="B11"/>
  <c r="F14" i="1"/>
  <c r="F15"/>
  <c r="F12"/>
  <c r="F11"/>
  <c r="D12"/>
  <c r="D13"/>
  <c r="D14"/>
  <c r="D15"/>
  <c r="D11"/>
  <c r="B12"/>
  <c r="B13"/>
  <c r="B14"/>
  <c r="B15"/>
  <c r="B11"/>
  <c r="C15" i="4"/>
  <c r="C14"/>
  <c r="C13"/>
  <c r="C12"/>
  <c r="C11"/>
  <c r="B12"/>
  <c r="B13"/>
  <c r="B14"/>
  <c r="B15"/>
  <c r="B11"/>
</calcChain>
</file>

<file path=xl/sharedStrings.xml><?xml version="1.0" encoding="utf-8"?>
<sst xmlns="http://schemas.openxmlformats.org/spreadsheetml/2006/main" count="596" uniqueCount="32">
  <si>
    <t>East Rand</t>
  </si>
  <si>
    <t>JHB Central</t>
  </si>
  <si>
    <t>JHB North</t>
  </si>
  <si>
    <t>Pretoria</t>
  </si>
  <si>
    <t>Vaal</t>
  </si>
  <si>
    <t>West Rand</t>
  </si>
  <si>
    <t>Western Cape</t>
  </si>
  <si>
    <t>Eastern Cape</t>
  </si>
  <si>
    <t>Mpumalanga</t>
  </si>
  <si>
    <t>Free State</t>
  </si>
  <si>
    <t>Accounts Clerk</t>
  </si>
  <si>
    <t>Credit Controller</t>
  </si>
  <si>
    <t>Receptionist</t>
  </si>
  <si>
    <t>Secretary</t>
  </si>
  <si>
    <t>Executive Secretary</t>
  </si>
  <si>
    <t>Office/Admin Manager</t>
  </si>
  <si>
    <t>HR Officer</t>
  </si>
  <si>
    <t>Data Processor</t>
  </si>
  <si>
    <t>Average</t>
  </si>
  <si>
    <t>Bookkeeper</t>
  </si>
  <si>
    <t>Contact Centre agent</t>
  </si>
  <si>
    <t>Low</t>
  </si>
  <si>
    <t>High</t>
  </si>
  <si>
    <t>2010/2</t>
  </si>
  <si>
    <t>2010/1</t>
  </si>
  <si>
    <t>2009/2</t>
  </si>
  <si>
    <t>2009/1</t>
  </si>
  <si>
    <t>2008/2</t>
  </si>
  <si>
    <t>Yearly Average</t>
  </si>
  <si>
    <t>KwaZulu Natal</t>
  </si>
  <si>
    <t>KELLY SALARY SURVEY- 2008/2010</t>
  </si>
  <si>
    <t>Sales Representative</t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</si>
</sst>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64" formatCode="_ * #,##0_ ;_ * \-#,##0_ ;_ * &quot;-&quot;??_ ;_ @_ 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</font>
    <font>
      <sz val="22"/>
      <color theme="1"/>
      <name val="Calibri"/>
      <family val="2"/>
      <scheme val="minor"/>
    </font>
    <font>
      <sz val="11"/>
      <color theme="1"/>
      <name val="Baskerville Old Face"/>
      <family val="1"/>
    </font>
    <font>
      <b/>
      <sz val="20"/>
      <color theme="1"/>
      <name val="Bodoni MT"/>
      <family val="1"/>
    </font>
    <font>
      <sz val="20"/>
      <color theme="1"/>
      <name val="Bodoni MT"/>
      <family val="1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1" fillId="0" borderId="0" xfId="0" applyFont="1"/>
    <xf numFmtId="0" fontId="1" fillId="2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1" fillId="5" borderId="2" xfId="0" applyNumberFormat="1" applyFont="1" applyFill="1" applyBorder="1" applyAlignment="1">
      <alignment horizontal="center"/>
    </xf>
    <xf numFmtId="49" fontId="1" fillId="5" borderId="3" xfId="0" applyNumberFormat="1" applyFont="1" applyFill="1" applyBorder="1" applyAlignment="1">
      <alignment horizontal="center"/>
    </xf>
    <xf numFmtId="49" fontId="1" fillId="5" borderId="12" xfId="0" applyNumberFormat="1" applyFont="1" applyFill="1" applyBorder="1" applyAlignment="1">
      <alignment horizontal="center"/>
    </xf>
    <xf numFmtId="164" fontId="0" fillId="0" borderId="0" xfId="1" applyNumberFormat="1" applyFont="1" applyBorder="1" applyAlignment="1"/>
    <xf numFmtId="164" fontId="0" fillId="0" borderId="11" xfId="1" applyNumberFormat="1" applyFont="1" applyBorder="1" applyAlignment="1"/>
    <xf numFmtId="164" fontId="0" fillId="0" borderId="8" xfId="1" applyNumberFormat="1" applyFont="1" applyBorder="1" applyAlignment="1"/>
    <xf numFmtId="164" fontId="0" fillId="0" borderId="9" xfId="1" applyNumberFormat="1" applyFont="1" applyBorder="1" applyAlignment="1"/>
    <xf numFmtId="0" fontId="1" fillId="3" borderId="15" xfId="0" applyFont="1" applyFill="1" applyBorder="1" applyAlignment="1">
      <alignment horizontal="center" vertical="center" wrapText="1"/>
    </xf>
    <xf numFmtId="0" fontId="0" fillId="6" borderId="0" xfId="0" applyFill="1"/>
    <xf numFmtId="0" fontId="1" fillId="4" borderId="15" xfId="0" applyFont="1" applyFill="1" applyBorder="1" applyAlignment="1">
      <alignment horizontal="center" vertical="center" wrapText="1"/>
    </xf>
    <xf numFmtId="164" fontId="0" fillId="0" borderId="10" xfId="1" applyNumberFormat="1" applyFont="1" applyBorder="1" applyAlignment="1">
      <alignment horizontal="center" vertical="center"/>
    </xf>
    <xf numFmtId="164" fontId="0" fillId="0" borderId="7" xfId="1" applyNumberFormat="1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 wrapText="1"/>
    </xf>
    <xf numFmtId="164" fontId="0" fillId="0" borderId="10" xfId="1" applyNumberFormat="1" applyFont="1" applyBorder="1" applyAlignment="1"/>
    <xf numFmtId="164" fontId="0" fillId="0" borderId="7" xfId="1" applyNumberFormat="1" applyFont="1" applyBorder="1" applyAlignment="1"/>
    <xf numFmtId="0" fontId="1" fillId="2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164" fontId="0" fillId="0" borderId="4" xfId="1" applyNumberFormat="1" applyFont="1" applyBorder="1" applyAlignment="1"/>
    <xf numFmtId="164" fontId="0" fillId="0" borderId="5" xfId="1" applyNumberFormat="1" applyFont="1" applyBorder="1" applyAlignment="1"/>
    <xf numFmtId="164" fontId="0" fillId="0" borderId="6" xfId="1" applyNumberFormat="1" applyFont="1" applyBorder="1" applyAlignment="1"/>
    <xf numFmtId="164" fontId="0" fillId="0" borderId="10" xfId="0" applyNumberFormat="1" applyBorder="1"/>
    <xf numFmtId="164" fontId="0" fillId="0" borderId="7" xfId="0" applyNumberFormat="1" applyBorder="1"/>
    <xf numFmtId="164" fontId="0" fillId="0" borderId="4" xfId="1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0" fillId="0" borderId="12" xfId="0" applyBorder="1"/>
    <xf numFmtId="0" fontId="1" fillId="3" borderId="1" xfId="0" applyFont="1" applyFill="1" applyBorder="1" applyAlignment="1">
      <alignment horizontal="center"/>
    </xf>
    <xf numFmtId="164" fontId="0" fillId="0" borderId="13" xfId="1" applyNumberFormat="1" applyFont="1" applyBorder="1" applyAlignment="1"/>
    <xf numFmtId="164" fontId="0" fillId="0" borderId="14" xfId="1" applyNumberFormat="1" applyFont="1" applyBorder="1" applyAlignment="1"/>
    <xf numFmtId="164" fontId="0" fillId="0" borderId="15" xfId="1" applyNumberFormat="1" applyFont="1" applyBorder="1" applyAlignment="1"/>
    <xf numFmtId="164" fontId="0" fillId="0" borderId="13" xfId="1" applyNumberFormat="1" applyFont="1" applyBorder="1" applyAlignment="1">
      <alignment horizontal="center" vertical="center"/>
    </xf>
    <xf numFmtId="164" fontId="0" fillId="0" borderId="4" xfId="0" applyNumberFormat="1" applyBorder="1"/>
    <xf numFmtId="164" fontId="0" fillId="0" borderId="13" xfId="0" applyNumberFormat="1" applyBorder="1"/>
    <xf numFmtId="164" fontId="0" fillId="0" borderId="1" xfId="1" applyNumberFormat="1" applyFont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0" fontId="1" fillId="3" borderId="12" xfId="0" applyFont="1" applyFill="1" applyBorder="1" applyAlignment="1">
      <alignment horizontal="center" wrapText="1"/>
    </xf>
    <xf numFmtId="0" fontId="3" fillId="6" borderId="0" xfId="0" applyFont="1" applyFill="1"/>
    <xf numFmtId="0" fontId="8" fillId="6" borderId="0" xfId="0" applyFont="1" applyFill="1"/>
    <xf numFmtId="0" fontId="7" fillId="6" borderId="0" xfId="0" applyFont="1" applyFill="1"/>
    <xf numFmtId="0" fontId="9" fillId="12" borderId="4" xfId="0" applyFont="1" applyFill="1" applyBorder="1" applyAlignment="1">
      <alignment horizontal="center" vertical="center"/>
    </xf>
    <xf numFmtId="0" fontId="10" fillId="12" borderId="5" xfId="0" applyFont="1" applyFill="1" applyBorder="1" applyAlignment="1">
      <alignment horizontal="center" vertical="center"/>
    </xf>
    <xf numFmtId="0" fontId="10" fillId="12" borderId="6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  <xf numFmtId="0" fontId="10" fillId="12" borderId="8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6" fillId="9" borderId="13" xfId="2" applyFont="1" applyFill="1" applyBorder="1" applyAlignment="1" applyProtection="1">
      <alignment horizontal="center"/>
    </xf>
    <xf numFmtId="0" fontId="6" fillId="9" borderId="14" xfId="2" applyFont="1" applyFill="1" applyBorder="1" applyAlignment="1" applyProtection="1">
      <alignment horizontal="center"/>
    </xf>
    <xf numFmtId="0" fontId="6" fillId="9" borderId="15" xfId="2" applyFont="1" applyFill="1" applyBorder="1" applyAlignment="1" applyProtection="1">
      <alignment horizontal="center"/>
    </xf>
    <xf numFmtId="0" fontId="6" fillId="11" borderId="13" xfId="2" applyFont="1" applyFill="1" applyBorder="1" applyAlignment="1" applyProtection="1">
      <alignment horizontal="center" vertical="center"/>
    </xf>
    <xf numFmtId="0" fontId="6" fillId="11" borderId="14" xfId="2" applyFont="1" applyFill="1" applyBorder="1" applyAlignment="1" applyProtection="1">
      <alignment horizontal="center" vertical="center"/>
    </xf>
    <xf numFmtId="0" fontId="6" fillId="11" borderId="15" xfId="2" applyFont="1" applyFill="1" applyBorder="1" applyAlignment="1" applyProtection="1">
      <alignment horizontal="center" vertical="center"/>
    </xf>
    <xf numFmtId="0" fontId="6" fillId="9" borderId="13" xfId="2" applyFont="1" applyFill="1" applyBorder="1" applyAlignment="1" applyProtection="1">
      <alignment horizontal="center" vertical="center"/>
    </xf>
    <xf numFmtId="0" fontId="5" fillId="9" borderId="14" xfId="2" applyFill="1" applyBorder="1" applyAlignment="1" applyProtection="1">
      <alignment horizontal="center" vertical="center"/>
    </xf>
    <xf numFmtId="0" fontId="5" fillId="9" borderId="15" xfId="2" applyFill="1" applyBorder="1" applyAlignment="1" applyProtection="1">
      <alignment horizontal="center" vertical="center"/>
    </xf>
    <xf numFmtId="0" fontId="5" fillId="11" borderId="14" xfId="2" applyFill="1" applyBorder="1" applyAlignment="1" applyProtection="1">
      <alignment horizontal="center" vertical="center"/>
    </xf>
    <xf numFmtId="0" fontId="5" fillId="11" borderId="15" xfId="2" applyFill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6" fillId="0" borderId="15" xfId="2" applyFont="1" applyBorder="1" applyAlignment="1" applyProtection="1">
      <alignment horizontal="center" vertical="center"/>
    </xf>
    <xf numFmtId="0" fontId="6" fillId="9" borderId="14" xfId="2" applyFont="1" applyFill="1" applyBorder="1" applyAlignment="1" applyProtection="1">
      <alignment horizontal="center" vertical="center"/>
    </xf>
    <xf numFmtId="0" fontId="6" fillId="9" borderId="15" xfId="2" applyFont="1" applyFill="1" applyBorder="1" applyAlignment="1" applyProtection="1">
      <alignment horizontal="center" vertic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vertic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0" fillId="9" borderId="1" xfId="0" applyFill="1" applyBorder="1" applyAlignment="1"/>
    <xf numFmtId="0" fontId="0" fillId="9" borderId="3" xfId="0" applyFill="1" applyBorder="1" applyAlignment="1"/>
    <xf numFmtId="0" fontId="0" fillId="7" borderId="0" xfId="0" applyFill="1" applyAlignment="1"/>
    <xf numFmtId="0" fontId="0" fillId="11" borderId="1" xfId="0" applyFill="1" applyBorder="1" applyAlignment="1"/>
    <xf numFmtId="0" fontId="0" fillId="11" borderId="3" xfId="0" applyFill="1" applyBorder="1" applyAlignment="1"/>
    <xf numFmtId="0" fontId="2" fillId="11" borderId="4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/>
    </xf>
    <xf numFmtId="0" fontId="2" fillId="9" borderId="1" xfId="0" applyFont="1" applyFill="1" applyBorder="1" applyAlignment="1">
      <alignment vertical="center"/>
    </xf>
    <xf numFmtId="0" fontId="2" fillId="9" borderId="3" xfId="0" applyFont="1" applyFill="1" applyBorder="1" applyAlignment="1">
      <alignment vertical="center"/>
    </xf>
    <xf numFmtId="0" fontId="0" fillId="8" borderId="0" xfId="0" applyFill="1" applyAlignment="1"/>
    <xf numFmtId="0" fontId="2" fillId="11" borderId="1" xfId="0" applyFont="1" applyFill="1" applyBorder="1" applyAlignment="1">
      <alignment vertical="center"/>
    </xf>
    <xf numFmtId="0" fontId="3" fillId="11" borderId="3" xfId="0" applyFont="1" applyFill="1" applyBorder="1" applyAlignment="1">
      <alignment vertic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3" fillId="9" borderId="3" xfId="0" applyFont="1" applyFill="1" applyBorder="1" applyAlignment="1">
      <alignment vertical="center"/>
    </xf>
    <xf numFmtId="0" fontId="2" fillId="11" borderId="3" xfId="0" applyFont="1" applyFill="1" applyBorder="1" applyAlignment="1">
      <alignment vertical="center"/>
    </xf>
    <xf numFmtId="0" fontId="0" fillId="0" borderId="0" xfId="0"/>
    <xf numFmtId="0" fontId="2" fillId="9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1" fillId="4" borderId="12" xfId="0" applyFont="1" applyFill="1" applyBorder="1" applyAlignment="1"/>
    <xf numFmtId="0" fontId="1" fillId="4" borderId="13" xfId="0" applyFont="1" applyFill="1" applyBorder="1" applyAlignment="1"/>
    <xf numFmtId="0" fontId="1" fillId="2" borderId="12" xfId="0" applyFont="1" applyFill="1" applyBorder="1" applyAlignment="1"/>
    <xf numFmtId="0" fontId="1" fillId="3" borderId="12" xfId="0" applyFont="1" applyFill="1" applyBorder="1" applyAlignment="1"/>
    <xf numFmtId="0" fontId="0" fillId="0" borderId="0" xfId="0" applyAlignment="1"/>
    <xf numFmtId="0" fontId="1" fillId="4" borderId="7" xfId="0" applyFont="1" applyFill="1" applyBorder="1" applyAlignment="1"/>
    <xf numFmtId="0" fontId="1" fillId="4" borderId="8" xfId="0" applyFont="1" applyFill="1" applyBorder="1" applyAlignment="1"/>
    <xf numFmtId="0" fontId="1" fillId="4" borderId="9" xfId="0" applyFont="1" applyFill="1" applyBorder="1" applyAlignment="1"/>
    <xf numFmtId="0" fontId="1" fillId="2" borderId="7" xfId="0" applyFont="1" applyFill="1" applyBorder="1" applyAlignment="1"/>
    <xf numFmtId="0" fontId="1" fillId="2" borderId="8" xfId="0" applyFont="1" applyFill="1" applyBorder="1" applyAlignment="1"/>
    <xf numFmtId="0" fontId="1" fillId="2" borderId="9" xfId="0" applyFont="1" applyFill="1" applyBorder="1" applyAlignment="1"/>
    <xf numFmtId="0" fontId="1" fillId="3" borderId="8" xfId="0" applyFont="1" applyFill="1" applyBorder="1" applyAlignment="1"/>
    <xf numFmtId="0" fontId="1" fillId="3" borderId="9" xfId="0" applyFont="1" applyFill="1" applyBorder="1" applyAlignment="1"/>
    <xf numFmtId="49" fontId="1" fillId="5" borderId="1" xfId="0" applyNumberFormat="1" applyFont="1" applyFill="1" applyBorder="1" applyAlignment="1"/>
    <xf numFmtId="49" fontId="1" fillId="5" borderId="2" xfId="0" applyNumberFormat="1" applyFont="1" applyFill="1" applyBorder="1" applyAlignment="1"/>
    <xf numFmtId="49" fontId="1" fillId="5" borderId="3" xfId="0" applyNumberFormat="1" applyFont="1" applyFill="1" applyBorder="1" applyAlignment="1"/>
    <xf numFmtId="0" fontId="0" fillId="6" borderId="0" xfId="0" applyFill="1" applyAlignment="1"/>
    <xf numFmtId="0" fontId="1" fillId="4" borderId="13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0" fontId="1" fillId="3" borderId="13" xfId="0" applyFont="1" applyFill="1" applyBorder="1" applyAlignment="1">
      <alignment vertical="center"/>
    </xf>
    <xf numFmtId="0" fontId="1" fillId="3" borderId="15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vertical="center" wrapText="1"/>
    </xf>
    <xf numFmtId="0" fontId="1" fillId="3" borderId="15" xfId="0" applyFont="1" applyFill="1" applyBorder="1" applyAlignment="1">
      <alignment vertical="center" wrapText="1"/>
    </xf>
    <xf numFmtId="164" fontId="0" fillId="0" borderId="10" xfId="1" applyNumberFormat="1" applyFont="1" applyBorder="1" applyAlignment="1">
      <alignment vertical="center"/>
    </xf>
    <xf numFmtId="164" fontId="0" fillId="0" borderId="11" xfId="1" applyNumberFormat="1" applyFont="1" applyBorder="1" applyAlignment="1">
      <alignment vertical="center"/>
    </xf>
    <xf numFmtId="164" fontId="0" fillId="0" borderId="4" xfId="0" applyNumberFormat="1" applyBorder="1" applyAlignment="1"/>
    <xf numFmtId="164" fontId="0" fillId="0" borderId="10" xfId="0" applyNumberFormat="1" applyBorder="1" applyAlignment="1"/>
    <xf numFmtId="164" fontId="0" fillId="0" borderId="7" xfId="1" applyNumberFormat="1" applyFont="1" applyBorder="1" applyAlignment="1">
      <alignment vertical="center"/>
    </xf>
    <xf numFmtId="164" fontId="0" fillId="0" borderId="9" xfId="1" applyNumberFormat="1" applyFont="1" applyBorder="1" applyAlignment="1">
      <alignment vertical="center"/>
    </xf>
    <xf numFmtId="164" fontId="0" fillId="0" borderId="7" xfId="0" applyNumberFormat="1" applyBorder="1" applyAlignment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5"/>
  <c:chart>
    <c:view3D>
      <c:rAngAx val="1"/>
    </c:view3D>
    <c:plotArea>
      <c:layout>
        <c:manualLayout>
          <c:layoutTarget val="inner"/>
          <c:xMode val="edge"/>
          <c:yMode val="edge"/>
          <c:x val="0.1240065663170197"/>
          <c:y val="2.9914312181565587E-2"/>
          <c:w val="0.87599343368298221"/>
          <c:h val="0.83537555967268795"/>
        </c:manualLayout>
      </c:layout>
      <c:bar3DChart>
        <c:barDir val="col"/>
        <c:grouping val="clustered"/>
        <c:ser>
          <c:idx val="0"/>
          <c:order val="0"/>
          <c:tx>
            <c:strRef>
              <c:f>'Accounts Clerk'!$B$10</c:f>
              <c:strCache>
                <c:ptCount val="1"/>
                <c:pt idx="0">
                  <c:v>Yearly Average</c:v>
                </c:pt>
              </c:strCache>
            </c:strRef>
          </c:tx>
          <c:cat>
            <c:strRef>
              <c:f>'Accounts Clerk'!$A$11:$A$15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'Accounts Clerk'!$B$11:$B$15</c:f>
              <c:numCache>
                <c:formatCode>_ * #,##0_ ;_ * \-#,##0_ ;_ * "-"??_ ;_ @_ </c:formatCode>
                <c:ptCount val="5"/>
                <c:pt idx="0">
                  <c:v>7062.363636363636</c:v>
                </c:pt>
                <c:pt idx="1">
                  <c:v>9001.2727272727279</c:v>
                </c:pt>
                <c:pt idx="2">
                  <c:v>10265.857142857143</c:v>
                </c:pt>
                <c:pt idx="3">
                  <c:v>8714.8333333333339</c:v>
                </c:pt>
                <c:pt idx="4">
                  <c:v>9608.6666666666661</c:v>
                </c:pt>
              </c:numCache>
            </c:numRef>
          </c:val>
        </c:ser>
        <c:ser>
          <c:idx val="1"/>
          <c:order val="1"/>
          <c:tx>
            <c:strRef>
              <c:f>'Accounts Clerk'!$C$9:$C$10</c:f>
              <c:strCache>
                <c:ptCount val="1"/>
                <c:pt idx="0">
                  <c:v>Average KwaZulu Natal</c:v>
                </c:pt>
              </c:strCache>
            </c:strRef>
          </c:tx>
          <c:cat>
            <c:strRef>
              <c:f>'Accounts Clerk'!$A$11:$A$15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'Accounts Clerk'!$C$11:$C$15</c:f>
              <c:numCache>
                <c:formatCode>_ * #,##0_ ;_ * \-#,##0_ ;_ * "-"??_ ;_ @_ </c:formatCode>
                <c:ptCount val="5"/>
                <c:pt idx="0">
                  <c:v>6342</c:v>
                </c:pt>
                <c:pt idx="1">
                  <c:v>7634</c:v>
                </c:pt>
                <c:pt idx="2">
                  <c:v>8846</c:v>
                </c:pt>
                <c:pt idx="3">
                  <c:v>9921</c:v>
                </c:pt>
                <c:pt idx="4">
                  <c:v>10583</c:v>
                </c:pt>
              </c:numCache>
            </c:numRef>
          </c:val>
        </c:ser>
        <c:shape val="box"/>
        <c:axId val="228715904"/>
        <c:axId val="279450752"/>
        <c:axId val="0"/>
      </c:bar3DChart>
      <c:catAx>
        <c:axId val="22871590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79450752"/>
        <c:crosses val="autoZero"/>
        <c:auto val="1"/>
        <c:lblAlgn val="ctr"/>
        <c:lblOffset val="100"/>
      </c:catAx>
      <c:valAx>
        <c:axId val="279450752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715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83058345622017"/>
          <c:y val="0"/>
          <c:w val="0.35633176594975202"/>
          <c:h val="0.27393623591168781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"/>
  <c:chart>
    <c:view3D>
      <c:rAngAx val="1"/>
    </c:view3D>
    <c:plotArea>
      <c:layout>
        <c:manualLayout>
          <c:layoutTarget val="inner"/>
          <c:xMode val="edge"/>
          <c:yMode val="edge"/>
          <c:x val="0.11246067645799605"/>
          <c:y val="5.4026859781213479E-2"/>
          <c:w val="0.88753932354200349"/>
          <c:h val="0.7879153974366343"/>
        </c:manualLayout>
      </c:layout>
      <c:bar3DChart>
        <c:barDir val="col"/>
        <c:grouping val="clustered"/>
        <c:ser>
          <c:idx val="0"/>
          <c:order val="0"/>
          <c:tx>
            <c:strRef>
              <c:f>'Accounts Clerk'!$D$9:$D$10</c:f>
              <c:strCache>
                <c:ptCount val="1"/>
                <c:pt idx="0">
                  <c:v>Low Yearly Average</c:v>
                </c:pt>
              </c:strCache>
            </c:strRef>
          </c:tx>
          <c:cat>
            <c:strRef>
              <c:f>'Accounts Clerk'!$A$11:$A$15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'Accounts Clerk'!$D$11:$D$15</c:f>
              <c:numCache>
                <c:formatCode>_ * #,##0_ ;_ * \-#,##0_ ;_ * "-"??_ ;_ @_ </c:formatCode>
                <c:ptCount val="5"/>
                <c:pt idx="0">
                  <c:v>4201.090909090909</c:v>
                </c:pt>
                <c:pt idx="1">
                  <c:v>5662.545454545455</c:v>
                </c:pt>
                <c:pt idx="2">
                  <c:v>5485.7142857142853</c:v>
                </c:pt>
                <c:pt idx="3">
                  <c:v>4204.166666666667</c:v>
                </c:pt>
                <c:pt idx="4">
                  <c:v>6493.5</c:v>
                </c:pt>
              </c:numCache>
            </c:numRef>
          </c:val>
        </c:ser>
        <c:ser>
          <c:idx val="1"/>
          <c:order val="1"/>
          <c:tx>
            <c:strRef>
              <c:f>'Accounts Clerk'!$E$9:$E$10</c:f>
              <c:strCache>
                <c:ptCount val="1"/>
                <c:pt idx="0">
                  <c:v>Low KwaZulu Natal</c:v>
                </c:pt>
              </c:strCache>
            </c:strRef>
          </c:tx>
          <c:cat>
            <c:strRef>
              <c:f>'Accounts Clerk'!$A$11:$A$15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'Accounts Clerk'!$E$11:$E$15</c:f>
              <c:numCache>
                <c:formatCode>_ * #,##0_ ;_ * \-#,##0_ ;_ * "-"??_ ;_ @_ </c:formatCode>
                <c:ptCount val="5"/>
                <c:pt idx="0">
                  <c:v>4000</c:v>
                </c:pt>
                <c:pt idx="1">
                  <c:v>5350</c:v>
                </c:pt>
                <c:pt idx="2">
                  <c:v>5500</c:v>
                </c:pt>
                <c:pt idx="3">
                  <c:v>5500</c:v>
                </c:pt>
                <c:pt idx="4">
                  <c:v>6000</c:v>
                </c:pt>
              </c:numCache>
            </c:numRef>
          </c:val>
        </c:ser>
        <c:shape val="box"/>
        <c:axId val="201852416"/>
        <c:axId val="201853952"/>
        <c:axId val="0"/>
      </c:bar3DChart>
      <c:catAx>
        <c:axId val="20185241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853952"/>
        <c:crosses val="autoZero"/>
        <c:auto val="1"/>
        <c:lblAlgn val="ctr"/>
        <c:lblOffset val="100"/>
      </c:catAx>
      <c:valAx>
        <c:axId val="201853952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852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8511755179538742E-2"/>
          <c:y val="8.1123436212809201E-3"/>
          <c:w val="0.33465609352022541"/>
          <c:h val="0.23438358526352088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view3D>
      <c:rAngAx val="1"/>
    </c:view3D>
    <c:plotArea>
      <c:layout>
        <c:manualLayout>
          <c:layoutTarget val="inner"/>
          <c:xMode val="edge"/>
          <c:yMode val="edge"/>
          <c:x val="0.1240065663170197"/>
          <c:y val="4.7752756666579743E-2"/>
          <c:w val="0.87275553453345056"/>
          <c:h val="0.81254464057416365"/>
        </c:manualLayout>
      </c:layout>
      <c:bar3DChart>
        <c:barDir val="col"/>
        <c:grouping val="clustered"/>
        <c:ser>
          <c:idx val="0"/>
          <c:order val="0"/>
          <c:tx>
            <c:strRef>
              <c:f>'Accounts Clerk'!$F$9:$F$10</c:f>
              <c:strCache>
                <c:ptCount val="1"/>
                <c:pt idx="0">
                  <c:v>High Yearly Average</c:v>
                </c:pt>
              </c:strCache>
            </c:strRef>
          </c:tx>
          <c:cat>
            <c:strRef>
              <c:f>'Accounts Clerk'!$A$11:$A$15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'Accounts Clerk'!$F$11:$F$15</c:f>
              <c:numCache>
                <c:formatCode>_ * #,##0_ ;_ * \-#,##0_ ;_ * "-"??_ ;_ @_ </c:formatCode>
                <c:ptCount val="5"/>
                <c:pt idx="0">
                  <c:v>11055.727272727272</c:v>
                </c:pt>
                <c:pt idx="1">
                  <c:v>9935.181818181818</c:v>
                </c:pt>
                <c:pt idx="2">
                  <c:v>17490.714285714286</c:v>
                </c:pt>
                <c:pt idx="3">
                  <c:v>12166.666666666666</c:v>
                </c:pt>
                <c:pt idx="4">
                  <c:v>12166.666666666666</c:v>
                </c:pt>
              </c:numCache>
            </c:numRef>
          </c:val>
        </c:ser>
        <c:ser>
          <c:idx val="1"/>
          <c:order val="1"/>
          <c:tx>
            <c:strRef>
              <c:f>'Accounts Clerk'!$G$9:$G$10</c:f>
              <c:strCache>
                <c:ptCount val="1"/>
                <c:pt idx="0">
                  <c:v>High KwaZulu Natal</c:v>
                </c:pt>
              </c:strCache>
            </c:strRef>
          </c:tx>
          <c:cat>
            <c:strRef>
              <c:f>'Accounts Clerk'!$A$13:$A$15</c:f>
              <c:strCache>
                <c:ptCount val="3"/>
                <c:pt idx="0">
                  <c:v>2009/2</c:v>
                </c:pt>
                <c:pt idx="1">
                  <c:v>2010/1</c:v>
                </c:pt>
                <c:pt idx="2">
                  <c:v>2010/2</c:v>
                </c:pt>
              </c:strCache>
            </c:strRef>
          </c:cat>
          <c:val>
            <c:numRef>
              <c:f>'Accounts Clerk'!$G$11:$G$15</c:f>
              <c:numCache>
                <c:formatCode>_ * #,##0_ ;_ * \-#,##0_ ;_ * "-"??_ ;_ @_ </c:formatCode>
                <c:ptCount val="5"/>
                <c:pt idx="0">
                  <c:v>11000</c:v>
                </c:pt>
                <c:pt idx="1">
                  <c:v>7501</c:v>
                </c:pt>
                <c:pt idx="2">
                  <c:v>10285</c:v>
                </c:pt>
                <c:pt idx="3">
                  <c:v>15500</c:v>
                </c:pt>
                <c:pt idx="4">
                  <c:v>13750</c:v>
                </c:pt>
              </c:numCache>
            </c:numRef>
          </c:val>
        </c:ser>
        <c:shape val="box"/>
        <c:axId val="201895296"/>
        <c:axId val="201897088"/>
        <c:axId val="0"/>
      </c:bar3DChart>
      <c:catAx>
        <c:axId val="20189529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897088"/>
        <c:crosses val="autoZero"/>
        <c:auto val="1"/>
        <c:lblAlgn val="ctr"/>
        <c:lblOffset val="100"/>
      </c:catAx>
      <c:valAx>
        <c:axId val="201897088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895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2961149290967605E-2"/>
          <c:y val="0"/>
          <c:w val="0.4167687784609963"/>
          <c:h val="0.23254957834236639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5"/>
  <c:chart>
    <c:view3D>
      <c:rAngAx val="1"/>
    </c:view3D>
    <c:plotArea>
      <c:layout>
        <c:manualLayout>
          <c:layoutTarget val="inner"/>
          <c:xMode val="edge"/>
          <c:yMode val="edge"/>
          <c:x val="0.11877869198934403"/>
          <c:y val="5.0011349932609792E-2"/>
          <c:w val="0.87675307440502648"/>
          <c:h val="0.80367844222175033"/>
        </c:manualLayout>
      </c:layout>
      <c:bar3DChart>
        <c:barDir val="col"/>
        <c:grouping val="clustered"/>
        <c:ser>
          <c:idx val="0"/>
          <c:order val="0"/>
          <c:tx>
            <c:strRef>
              <c:f>'Credit Controller'!$B$8</c:f>
              <c:strCache>
                <c:ptCount val="1"/>
                <c:pt idx="0">
                  <c:v>Yearly Average</c:v>
                </c:pt>
              </c:strCache>
            </c:strRef>
          </c:tx>
          <c:cat>
            <c:strRef>
              <c:f>'Credit Controller'!$A$9:$A$11</c:f>
              <c:strCache>
                <c:ptCount val="3"/>
                <c:pt idx="0">
                  <c:v>2008/2</c:v>
                </c:pt>
                <c:pt idx="1">
                  <c:v>2009/2</c:v>
                </c:pt>
                <c:pt idx="2">
                  <c:v>2010/1</c:v>
                </c:pt>
              </c:strCache>
            </c:strRef>
          </c:cat>
          <c:val>
            <c:numRef>
              <c:f>'Credit Controller'!$B$9:$B$11</c:f>
              <c:numCache>
                <c:formatCode>_ * #,##0_ ;_ * \-#,##0_ ;_ * "-"??_ ;_ @_ </c:formatCode>
                <c:ptCount val="3"/>
                <c:pt idx="0">
                  <c:v>8189.545454545455</c:v>
                </c:pt>
                <c:pt idx="1">
                  <c:v>8355</c:v>
                </c:pt>
                <c:pt idx="2">
                  <c:v>9430.7999999999993</c:v>
                </c:pt>
              </c:numCache>
            </c:numRef>
          </c:val>
        </c:ser>
        <c:ser>
          <c:idx val="1"/>
          <c:order val="1"/>
          <c:tx>
            <c:strRef>
              <c:f>'Credit Controller'!$C$7:$C$8</c:f>
              <c:strCache>
                <c:ptCount val="1"/>
                <c:pt idx="0">
                  <c:v>Average KwaZulu Natal</c:v>
                </c:pt>
              </c:strCache>
            </c:strRef>
          </c:tx>
          <c:cat>
            <c:strRef>
              <c:f>'Credit Controller'!$A$9:$A$11</c:f>
              <c:strCache>
                <c:ptCount val="3"/>
                <c:pt idx="0">
                  <c:v>2008/2</c:v>
                </c:pt>
                <c:pt idx="1">
                  <c:v>2009/2</c:v>
                </c:pt>
                <c:pt idx="2">
                  <c:v>2010/1</c:v>
                </c:pt>
              </c:strCache>
            </c:strRef>
          </c:cat>
          <c:val>
            <c:numRef>
              <c:f>'Credit Controller'!$C$9:$C$11</c:f>
              <c:numCache>
                <c:formatCode>_ * #,##0_ ;_ * \-#,##0_ ;_ * "-"??_ ;_ @_ </c:formatCode>
                <c:ptCount val="3"/>
                <c:pt idx="0">
                  <c:v>8040</c:v>
                </c:pt>
                <c:pt idx="1">
                  <c:v>8448</c:v>
                </c:pt>
                <c:pt idx="2">
                  <c:v>8063</c:v>
                </c:pt>
              </c:numCache>
            </c:numRef>
          </c:val>
        </c:ser>
        <c:shape val="box"/>
        <c:axId val="311684096"/>
        <c:axId val="311689984"/>
        <c:axId val="0"/>
      </c:bar3DChart>
      <c:catAx>
        <c:axId val="31168409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1689984"/>
        <c:crosses val="autoZero"/>
        <c:auto val="1"/>
        <c:lblAlgn val="ctr"/>
        <c:lblOffset val="100"/>
      </c:catAx>
      <c:valAx>
        <c:axId val="311689984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1684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4183451787627724E-2"/>
          <c:y val="2.2764289880431603E-2"/>
          <c:w val="0.45140955695144847"/>
          <c:h val="0.20835035823224798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"/>
  <c:chart>
    <c:view3D>
      <c:rAngAx val="1"/>
    </c:view3D>
    <c:plotArea>
      <c:layout>
        <c:manualLayout>
          <c:layoutTarget val="inner"/>
          <c:xMode val="edge"/>
          <c:yMode val="edge"/>
          <c:x val="0.11855650277067308"/>
          <c:y val="5.1400554097404488E-2"/>
          <c:w val="0.87755682342224317"/>
          <c:h val="0.8213732137649461"/>
        </c:manualLayout>
      </c:layout>
      <c:bar3DChart>
        <c:barDir val="col"/>
        <c:grouping val="clustered"/>
        <c:ser>
          <c:idx val="0"/>
          <c:order val="0"/>
          <c:tx>
            <c:strRef>
              <c:f>'Credit Controller'!$D$7:$D$8</c:f>
              <c:strCache>
                <c:ptCount val="1"/>
                <c:pt idx="0">
                  <c:v>Low Yearly Average</c:v>
                </c:pt>
              </c:strCache>
            </c:strRef>
          </c:tx>
          <c:cat>
            <c:strRef>
              <c:f>'Credit Controller'!$A$9:$A$11</c:f>
              <c:strCache>
                <c:ptCount val="3"/>
                <c:pt idx="0">
                  <c:v>2008/2</c:v>
                </c:pt>
                <c:pt idx="1">
                  <c:v>2009/2</c:v>
                </c:pt>
                <c:pt idx="2">
                  <c:v>2010/1</c:v>
                </c:pt>
              </c:strCache>
            </c:strRef>
          </c:cat>
          <c:val>
            <c:numRef>
              <c:f>'Credit Controller'!$D$9:$D$11</c:f>
              <c:numCache>
                <c:formatCode>_ * #,##0_ ;_ * \-#,##0_ ;_ * "-"??_ ;_ @_ </c:formatCode>
                <c:ptCount val="3"/>
                <c:pt idx="0">
                  <c:v>5899.363636363636</c:v>
                </c:pt>
                <c:pt idx="1">
                  <c:v>6079</c:v>
                </c:pt>
                <c:pt idx="2">
                  <c:v>5900</c:v>
                </c:pt>
              </c:numCache>
            </c:numRef>
          </c:val>
        </c:ser>
        <c:ser>
          <c:idx val="1"/>
          <c:order val="1"/>
          <c:tx>
            <c:strRef>
              <c:f>'Credit Controller'!$E$7:$E$8</c:f>
              <c:strCache>
                <c:ptCount val="1"/>
                <c:pt idx="0">
                  <c:v>Low KwaZulu Natal</c:v>
                </c:pt>
              </c:strCache>
            </c:strRef>
          </c:tx>
          <c:cat>
            <c:strRef>
              <c:f>'Credit Controller'!$A$9:$A$11</c:f>
              <c:strCache>
                <c:ptCount val="3"/>
                <c:pt idx="0">
                  <c:v>2008/2</c:v>
                </c:pt>
                <c:pt idx="1">
                  <c:v>2009/2</c:v>
                </c:pt>
                <c:pt idx="2">
                  <c:v>2010/1</c:v>
                </c:pt>
              </c:strCache>
            </c:strRef>
          </c:cat>
          <c:val>
            <c:numRef>
              <c:f>'Credit Controller'!$E$9:$E$11</c:f>
              <c:numCache>
                <c:formatCode>_ * #,##0_ ;_ * \-#,##0_ ;_ * "-"??_ ;_ @_ </c:formatCode>
                <c:ptCount val="3"/>
                <c:pt idx="0">
                  <c:v>5500</c:v>
                </c:pt>
                <c:pt idx="1">
                  <c:v>6895</c:v>
                </c:pt>
                <c:pt idx="2">
                  <c:v>3750</c:v>
                </c:pt>
              </c:numCache>
            </c:numRef>
          </c:val>
        </c:ser>
        <c:shape val="box"/>
        <c:axId val="311719040"/>
        <c:axId val="311720576"/>
        <c:axId val="0"/>
      </c:bar3DChart>
      <c:catAx>
        <c:axId val="31171904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1720576"/>
        <c:crosses val="autoZero"/>
        <c:auto val="1"/>
        <c:lblAlgn val="ctr"/>
        <c:lblOffset val="100"/>
      </c:catAx>
      <c:valAx>
        <c:axId val="311720576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1719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2211856101622608E-2"/>
          <c:y val="4.2457713619131077E-3"/>
          <c:w val="0.38768737217600024"/>
          <c:h val="0.2091010498687664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view3D>
      <c:rAngAx val="1"/>
    </c:view3D>
    <c:plotArea>
      <c:layout>
        <c:manualLayout>
          <c:layoutTarget val="inner"/>
          <c:xMode val="edge"/>
          <c:yMode val="edge"/>
          <c:x val="0.13070360380721199"/>
          <c:y val="5.1400554097404488E-2"/>
          <c:w val="0.86588363776275068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'Credit Controller'!$F$7:$F$8</c:f>
              <c:strCache>
                <c:ptCount val="1"/>
                <c:pt idx="0">
                  <c:v>High Yearly Average</c:v>
                </c:pt>
              </c:strCache>
            </c:strRef>
          </c:tx>
          <c:cat>
            <c:strRef>
              <c:f>'Credit Controller'!$A$9:$A$11</c:f>
              <c:strCache>
                <c:ptCount val="3"/>
                <c:pt idx="0">
                  <c:v>2008/2</c:v>
                </c:pt>
                <c:pt idx="1">
                  <c:v>2009/2</c:v>
                </c:pt>
                <c:pt idx="2">
                  <c:v>2010/1</c:v>
                </c:pt>
              </c:strCache>
            </c:strRef>
          </c:cat>
          <c:val>
            <c:numRef>
              <c:f>'Credit Controller'!$F$9:$F$11</c:f>
              <c:numCache>
                <c:formatCode>_ * #,##0_ ;_ * \-#,##0_ ;_ * "-"??_ ;_ @_ </c:formatCode>
                <c:ptCount val="3"/>
                <c:pt idx="0">
                  <c:v>11188.818181818182</c:v>
                </c:pt>
                <c:pt idx="1">
                  <c:v>11326.6</c:v>
                </c:pt>
                <c:pt idx="2">
                  <c:v>12560</c:v>
                </c:pt>
              </c:numCache>
            </c:numRef>
          </c:val>
        </c:ser>
        <c:ser>
          <c:idx val="1"/>
          <c:order val="1"/>
          <c:tx>
            <c:strRef>
              <c:f>'Credit Controller'!$G$7:$G$8</c:f>
              <c:strCache>
                <c:ptCount val="1"/>
                <c:pt idx="0">
                  <c:v>High KwaZulu Natal</c:v>
                </c:pt>
              </c:strCache>
            </c:strRef>
          </c:tx>
          <c:cat>
            <c:strRef>
              <c:f>'Credit Controller'!$A$9:$A$11</c:f>
              <c:strCache>
                <c:ptCount val="3"/>
                <c:pt idx="0">
                  <c:v>2008/2</c:v>
                </c:pt>
                <c:pt idx="1">
                  <c:v>2009/2</c:v>
                </c:pt>
                <c:pt idx="2">
                  <c:v>2010/1</c:v>
                </c:pt>
              </c:strCache>
            </c:strRef>
          </c:cat>
          <c:val>
            <c:numRef>
              <c:f>'Credit Controller'!$G$9:$G$11</c:f>
              <c:numCache>
                <c:formatCode>_ * #,##0_ ;_ * \-#,##0_ ;_ * "-"??_ ;_ @_ </c:formatCode>
                <c:ptCount val="3"/>
                <c:pt idx="0">
                  <c:v>9500</c:v>
                </c:pt>
                <c:pt idx="1">
                  <c:v>10000</c:v>
                </c:pt>
                <c:pt idx="2">
                  <c:v>12000</c:v>
                </c:pt>
              </c:numCache>
            </c:numRef>
          </c:val>
        </c:ser>
        <c:shape val="box"/>
        <c:axId val="311749632"/>
        <c:axId val="315163392"/>
        <c:axId val="0"/>
      </c:bar3DChart>
      <c:catAx>
        <c:axId val="3117496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5163392"/>
        <c:crosses val="autoZero"/>
        <c:auto val="1"/>
        <c:lblAlgn val="ctr"/>
        <c:lblOffset val="100"/>
      </c:catAx>
      <c:valAx>
        <c:axId val="315163392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1749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0385945128412725E-2"/>
          <c:y val="8.8754009915427631E-3"/>
          <c:w val="0.40316454359830178"/>
          <c:h val="0.23224919801691493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5"/>
  <c:chart>
    <c:view3D>
      <c:rAngAx val="1"/>
    </c:view3D>
    <c:plotArea>
      <c:layout>
        <c:manualLayout>
          <c:layoutTarget val="inner"/>
          <c:xMode val="edge"/>
          <c:yMode val="edge"/>
          <c:x val="0.13695977532377687"/>
          <c:y val="5.1400554097404488E-2"/>
          <c:w val="0.86304022467622388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Bookkeeper!$B$8</c:f>
              <c:strCache>
                <c:ptCount val="1"/>
                <c:pt idx="0">
                  <c:v>Yearly Average</c:v>
                </c:pt>
              </c:strCache>
            </c:strRef>
          </c:tx>
          <c:cat>
            <c:strRef>
              <c:f>Bookkeeper!$A$9:$A$11</c:f>
              <c:strCache>
                <c:ptCount val="3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</c:strCache>
            </c:strRef>
          </c:cat>
          <c:val>
            <c:numRef>
              <c:f>Bookkeeper!$B$9:$B$11</c:f>
              <c:numCache>
                <c:formatCode>_ * #,##0_ ;_ * \-#,##0_ ;_ * "-"??_ ;_ @_ </c:formatCode>
                <c:ptCount val="3"/>
                <c:pt idx="0">
                  <c:v>9791.181818181818</c:v>
                </c:pt>
                <c:pt idx="1">
                  <c:v>10728.125</c:v>
                </c:pt>
                <c:pt idx="2">
                  <c:v>10240.833333333334</c:v>
                </c:pt>
              </c:numCache>
            </c:numRef>
          </c:val>
        </c:ser>
        <c:ser>
          <c:idx val="1"/>
          <c:order val="1"/>
          <c:tx>
            <c:strRef>
              <c:f>Bookkeeper!$C$7:$C$8</c:f>
              <c:strCache>
                <c:ptCount val="1"/>
                <c:pt idx="0">
                  <c:v>Average KwaZulu Natal</c:v>
                </c:pt>
              </c:strCache>
            </c:strRef>
          </c:tx>
          <c:cat>
            <c:strRef>
              <c:f>Bookkeeper!$A$9:$A$11</c:f>
              <c:strCache>
                <c:ptCount val="3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</c:strCache>
            </c:strRef>
          </c:cat>
          <c:val>
            <c:numRef>
              <c:f>Bookkeeper!$C$9:$C$11</c:f>
              <c:numCache>
                <c:formatCode>_ * #,##0_ ;_ * \-#,##0_ ;_ * "-"??_ ;_ @_ </c:formatCode>
                <c:ptCount val="3"/>
                <c:pt idx="0">
                  <c:v>8950</c:v>
                </c:pt>
                <c:pt idx="1">
                  <c:v>10500</c:v>
                </c:pt>
                <c:pt idx="2">
                  <c:v>9880</c:v>
                </c:pt>
              </c:numCache>
            </c:numRef>
          </c:val>
        </c:ser>
        <c:shape val="box"/>
        <c:axId val="317601280"/>
        <c:axId val="317602816"/>
        <c:axId val="0"/>
      </c:bar3DChart>
      <c:catAx>
        <c:axId val="31760128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7602816"/>
        <c:crosses val="autoZero"/>
        <c:auto val="1"/>
        <c:lblAlgn val="ctr"/>
        <c:lblOffset val="100"/>
      </c:catAx>
      <c:valAx>
        <c:axId val="317602816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7601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5.992004811083209E-2"/>
          <c:y val="0"/>
          <c:w val="0.48842333102773888"/>
          <c:h val="0.25187891513560901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"/>
  <c:chart>
    <c:view3D>
      <c:rAngAx val="1"/>
    </c:view3D>
    <c:plotArea>
      <c:layout>
        <c:manualLayout>
          <c:layoutTarget val="inner"/>
          <c:xMode val="edge"/>
          <c:yMode val="edge"/>
          <c:x val="0.12839639984273252"/>
          <c:y val="4.8219412312874556E-2"/>
          <c:w val="0.87009340431636362"/>
          <c:h val="0.81071276513888535"/>
        </c:manualLayout>
      </c:layout>
      <c:bar3DChart>
        <c:barDir val="col"/>
        <c:grouping val="clustered"/>
        <c:ser>
          <c:idx val="0"/>
          <c:order val="0"/>
          <c:tx>
            <c:strRef>
              <c:f>Bookkeeper!$D$7:$D$8</c:f>
              <c:strCache>
                <c:ptCount val="1"/>
                <c:pt idx="0">
                  <c:v>Low Yearly Average</c:v>
                </c:pt>
              </c:strCache>
            </c:strRef>
          </c:tx>
          <c:cat>
            <c:strRef>
              <c:f>Bookkeeper!$A$9:$A$11</c:f>
              <c:strCache>
                <c:ptCount val="3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</c:strCache>
            </c:strRef>
          </c:cat>
          <c:val>
            <c:numRef>
              <c:f>Bookkeeper!$D$9:$D$11</c:f>
              <c:numCache>
                <c:formatCode>_ * #,##0_ ;_ * \-#,##0_ ;_ * "-"??_ ;_ @_ </c:formatCode>
                <c:ptCount val="3"/>
                <c:pt idx="0">
                  <c:v>6463.636363636364</c:v>
                </c:pt>
                <c:pt idx="1">
                  <c:v>6939.625</c:v>
                </c:pt>
                <c:pt idx="2">
                  <c:v>7410.333333333333</c:v>
                </c:pt>
              </c:numCache>
            </c:numRef>
          </c:val>
        </c:ser>
        <c:ser>
          <c:idx val="1"/>
          <c:order val="1"/>
          <c:tx>
            <c:strRef>
              <c:f>Bookkeeper!$E$7:$E$8</c:f>
              <c:strCache>
                <c:ptCount val="1"/>
                <c:pt idx="0">
                  <c:v>Low KwaZulu Natal</c:v>
                </c:pt>
              </c:strCache>
            </c:strRef>
          </c:tx>
          <c:cat>
            <c:strRef>
              <c:f>Bookkeeper!$A$9:$A$11</c:f>
              <c:strCache>
                <c:ptCount val="3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</c:strCache>
            </c:strRef>
          </c:cat>
          <c:val>
            <c:numRef>
              <c:f>Bookkeeper!$E$9:$E$11</c:f>
              <c:numCache>
                <c:formatCode>_ * #,##0_ ;_ * \-#,##0_ ;_ * "-"??_ ;_ @_ </c:formatCode>
                <c:ptCount val="3"/>
                <c:pt idx="0">
                  <c:v>6000</c:v>
                </c:pt>
                <c:pt idx="1">
                  <c:v>8000</c:v>
                </c:pt>
                <c:pt idx="2">
                  <c:v>6000</c:v>
                </c:pt>
              </c:numCache>
            </c:numRef>
          </c:val>
        </c:ser>
        <c:shape val="box"/>
        <c:axId val="317627776"/>
        <c:axId val="317637760"/>
        <c:axId val="0"/>
      </c:bar3DChart>
      <c:catAx>
        <c:axId val="31762777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7637760"/>
        <c:crosses val="autoZero"/>
        <c:auto val="1"/>
        <c:lblAlgn val="ctr"/>
        <c:lblOffset val="100"/>
      </c:catAx>
      <c:valAx>
        <c:axId val="317637760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7627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4.6677292868755757E-2"/>
          <c:y val="8.8754009915427631E-3"/>
          <c:w val="0.46844676804063512"/>
          <c:h val="0.21148358083904034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view3D>
      <c:rAngAx val="1"/>
    </c:view3D>
    <c:plotArea>
      <c:layout>
        <c:manualLayout>
          <c:layoutTarget val="inner"/>
          <c:xMode val="edge"/>
          <c:yMode val="edge"/>
          <c:x val="0.14179357883294891"/>
          <c:y val="5.1400554097404488E-2"/>
          <c:w val="0.85450409607890054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Bookkeeper!$F$7:$F$8</c:f>
              <c:strCache>
                <c:ptCount val="1"/>
                <c:pt idx="0">
                  <c:v>High Yearly Average</c:v>
                </c:pt>
              </c:strCache>
            </c:strRef>
          </c:tx>
          <c:cat>
            <c:strRef>
              <c:f>Bookkeeper!$A$9:$A$11</c:f>
              <c:strCache>
                <c:ptCount val="3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</c:strCache>
            </c:strRef>
          </c:cat>
          <c:val>
            <c:numRef>
              <c:f>Bookkeeper!$F$9:$F$11</c:f>
              <c:numCache>
                <c:formatCode>_ * #,##0_ ;_ * \-#,##0_ ;_ * "-"??_ ;_ @_ </c:formatCode>
                <c:ptCount val="3"/>
                <c:pt idx="0">
                  <c:v>13640.90909090909</c:v>
                </c:pt>
                <c:pt idx="1">
                  <c:v>14191.125</c:v>
                </c:pt>
                <c:pt idx="2">
                  <c:v>15091</c:v>
                </c:pt>
              </c:numCache>
            </c:numRef>
          </c:val>
        </c:ser>
        <c:ser>
          <c:idx val="1"/>
          <c:order val="1"/>
          <c:tx>
            <c:strRef>
              <c:f>Bookkeeper!$G$7:$G$8</c:f>
              <c:strCache>
                <c:ptCount val="1"/>
                <c:pt idx="0">
                  <c:v>High KwaZulu Natal</c:v>
                </c:pt>
              </c:strCache>
            </c:strRef>
          </c:tx>
          <c:cat>
            <c:strRef>
              <c:f>Bookkeeper!$A$9:$A$11</c:f>
              <c:strCache>
                <c:ptCount val="3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</c:strCache>
            </c:strRef>
          </c:cat>
          <c:val>
            <c:numRef>
              <c:f>Bookkeeper!$G$9:$G$11</c:f>
              <c:numCache>
                <c:formatCode>_ * #,##0_ ;_ * \-#,##0_ ;_ * "-"??_ ;_ @_ </c:formatCode>
                <c:ptCount val="3"/>
                <c:pt idx="0">
                  <c:v>12000</c:v>
                </c:pt>
                <c:pt idx="1">
                  <c:v>12000</c:v>
                </c:pt>
                <c:pt idx="2">
                  <c:v>13000</c:v>
                </c:pt>
              </c:numCache>
            </c:numRef>
          </c:val>
        </c:ser>
        <c:shape val="box"/>
        <c:axId val="317654528"/>
        <c:axId val="317656064"/>
        <c:axId val="0"/>
      </c:bar3DChart>
      <c:catAx>
        <c:axId val="31765452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7656064"/>
        <c:crosses val="autoZero"/>
        <c:auto val="1"/>
        <c:lblAlgn val="ctr"/>
        <c:lblOffset val="100"/>
      </c:catAx>
      <c:valAx>
        <c:axId val="317656064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7654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5651210265383489E-2"/>
          <c:y val="4.245771361913106E-3"/>
          <c:w val="0.46104912643495322"/>
          <c:h val="0.19521216097987751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5"/>
  <c:chart>
    <c:view3D>
      <c:rAngAx val="1"/>
    </c:view3D>
    <c:plotArea>
      <c:layout>
        <c:manualLayout>
          <c:layoutTarget val="inner"/>
          <c:xMode val="edge"/>
          <c:yMode val="edge"/>
          <c:x val="0.12150923663277712"/>
          <c:y val="4.8695261776488467E-2"/>
          <c:w val="0.87849076336722276"/>
          <c:h val="0.80884479900538764"/>
        </c:manualLayout>
      </c:layout>
      <c:bar3DChart>
        <c:barDir val="col"/>
        <c:grouping val="clustered"/>
        <c:ser>
          <c:idx val="0"/>
          <c:order val="0"/>
          <c:tx>
            <c:strRef>
              <c:f>Receptionist!$B$10</c:f>
              <c:strCache>
                <c:ptCount val="1"/>
                <c:pt idx="0">
                  <c:v>Yearly Average</c:v>
                </c:pt>
              </c:strCache>
            </c:strRef>
          </c:tx>
          <c:cat>
            <c:strRef>
              <c:f>Receptionist!$A$11:$A$15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Receptionist!$B$11:$B$15</c:f>
              <c:numCache>
                <c:formatCode>_ * #,##0_ ;_ * \-#,##0_ ;_ * "-"??_ ;_ @_ </c:formatCode>
                <c:ptCount val="5"/>
                <c:pt idx="0">
                  <c:v>5629.181818181818</c:v>
                </c:pt>
                <c:pt idx="1">
                  <c:v>6954.818181818182</c:v>
                </c:pt>
                <c:pt idx="2">
                  <c:v>6200.6</c:v>
                </c:pt>
                <c:pt idx="3">
                  <c:v>6811.1</c:v>
                </c:pt>
                <c:pt idx="4">
                  <c:v>6192</c:v>
                </c:pt>
              </c:numCache>
            </c:numRef>
          </c:val>
        </c:ser>
        <c:ser>
          <c:idx val="1"/>
          <c:order val="1"/>
          <c:tx>
            <c:strRef>
              <c:f>Receptionist!$C$9:$C$10</c:f>
              <c:strCache>
                <c:ptCount val="1"/>
                <c:pt idx="0">
                  <c:v>Average KwaZulu Natal</c:v>
                </c:pt>
              </c:strCache>
            </c:strRef>
          </c:tx>
          <c:cat>
            <c:strRef>
              <c:f>Receptionist!$A$11:$A$15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Receptionist!$C$11:$C$15</c:f>
              <c:numCache>
                <c:formatCode>_ * #,##0_ ;_ * \-#,##0_ ;_ * "-"??_ ;_ @_ </c:formatCode>
                <c:ptCount val="5"/>
                <c:pt idx="0">
                  <c:v>5643</c:v>
                </c:pt>
                <c:pt idx="1">
                  <c:v>6956</c:v>
                </c:pt>
                <c:pt idx="2">
                  <c:v>6755</c:v>
                </c:pt>
                <c:pt idx="3">
                  <c:v>5776</c:v>
                </c:pt>
                <c:pt idx="4">
                  <c:v>5037</c:v>
                </c:pt>
              </c:numCache>
            </c:numRef>
          </c:val>
        </c:ser>
        <c:shape val="box"/>
        <c:axId val="317825024"/>
        <c:axId val="317826560"/>
        <c:axId val="0"/>
      </c:bar3DChart>
      <c:catAx>
        <c:axId val="31782502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7826560"/>
        <c:crosses val="autoZero"/>
        <c:auto val="1"/>
        <c:lblAlgn val="ctr"/>
        <c:lblOffset val="100"/>
      </c:catAx>
      <c:valAx>
        <c:axId val="317826560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782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1983720906482"/>
          <c:y val="8.8754009915427631E-3"/>
          <c:w val="0.34221437837511692"/>
          <c:h val="0.18887691670120191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"/>
  <c:chart>
    <c:view3D>
      <c:rAngAx val="1"/>
    </c:view3D>
    <c:plotArea>
      <c:layout>
        <c:manualLayout>
          <c:layoutTarget val="inner"/>
          <c:xMode val="edge"/>
          <c:yMode val="edge"/>
          <c:x val="0.12150923663277712"/>
          <c:y val="4.9180596611470083E-2"/>
          <c:w val="0.87849076336722276"/>
          <c:h val="0.80693959766657231"/>
        </c:manualLayout>
      </c:layout>
      <c:bar3DChart>
        <c:barDir val="col"/>
        <c:grouping val="clustered"/>
        <c:ser>
          <c:idx val="0"/>
          <c:order val="0"/>
          <c:tx>
            <c:strRef>
              <c:f>Receptionist!$D$9:$D$10</c:f>
              <c:strCache>
                <c:ptCount val="1"/>
                <c:pt idx="0">
                  <c:v>Low Yearly Average</c:v>
                </c:pt>
              </c:strCache>
            </c:strRef>
          </c:tx>
          <c:cat>
            <c:strRef>
              <c:f>Receptionist!$A$11:$A$15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Receptionist!$D$11:$D$15</c:f>
              <c:numCache>
                <c:formatCode>_ * #,##0_ ;_ * \-#,##0_ ;_ * "-"??_ ;_ @_ </c:formatCode>
                <c:ptCount val="5"/>
                <c:pt idx="0">
                  <c:v>3731.818181818182</c:v>
                </c:pt>
                <c:pt idx="1">
                  <c:v>4533.363636363636</c:v>
                </c:pt>
                <c:pt idx="2">
                  <c:v>3650</c:v>
                </c:pt>
                <c:pt idx="3">
                  <c:v>4106.7</c:v>
                </c:pt>
                <c:pt idx="4">
                  <c:v>3805.5555555555557</c:v>
                </c:pt>
              </c:numCache>
            </c:numRef>
          </c:val>
        </c:ser>
        <c:ser>
          <c:idx val="1"/>
          <c:order val="1"/>
          <c:tx>
            <c:strRef>
              <c:f>Receptionist!$E$9:$E$10</c:f>
              <c:strCache>
                <c:ptCount val="1"/>
                <c:pt idx="0">
                  <c:v>Low KwaZulu Natal</c:v>
                </c:pt>
              </c:strCache>
            </c:strRef>
          </c:tx>
          <c:cat>
            <c:strRef>
              <c:f>Receptionist!$A$11:$A$15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Receptionist!$E$11:$E$15</c:f>
              <c:numCache>
                <c:formatCode>_ * #,##0_ ;_ * \-#,##0_ ;_ * "-"??_ ;_ @_ </c:formatCode>
                <c:ptCount val="5"/>
                <c:pt idx="0">
                  <c:v>3500</c:v>
                </c:pt>
                <c:pt idx="1">
                  <c:v>5000</c:v>
                </c:pt>
                <c:pt idx="2">
                  <c:v>3000</c:v>
                </c:pt>
                <c:pt idx="3">
                  <c:v>2500</c:v>
                </c:pt>
                <c:pt idx="4">
                  <c:v>3500</c:v>
                </c:pt>
              </c:numCache>
            </c:numRef>
          </c:val>
        </c:ser>
        <c:shape val="box"/>
        <c:axId val="317720448"/>
        <c:axId val="317721984"/>
        <c:axId val="0"/>
      </c:bar3DChart>
      <c:catAx>
        <c:axId val="31772044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7721984"/>
        <c:crosses val="autoZero"/>
        <c:auto val="1"/>
        <c:lblAlgn val="ctr"/>
        <c:lblOffset val="100"/>
      </c:catAx>
      <c:valAx>
        <c:axId val="317721984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7720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239921159280366"/>
          <c:y val="0"/>
          <c:w val="0.3182779738739564"/>
          <c:h val="0.21739119819324937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view3D>
      <c:rAngAx val="1"/>
    </c:view3D>
    <c:plotArea>
      <c:layout>
        <c:manualLayout>
          <c:layoutTarget val="inner"/>
          <c:xMode val="edge"/>
          <c:yMode val="edge"/>
          <c:x val="0.13445922707937374"/>
          <c:y val="4.9180579457598329E-2"/>
          <c:w val="0.86458422582234595"/>
          <c:h val="0.78000371165725457"/>
        </c:manualLayout>
      </c:layout>
      <c:bar3DChart>
        <c:barDir val="col"/>
        <c:grouping val="clustered"/>
        <c:ser>
          <c:idx val="0"/>
          <c:order val="0"/>
          <c:tx>
            <c:strRef>
              <c:f>Receptionist!$F$9:$F$10</c:f>
              <c:strCache>
                <c:ptCount val="1"/>
                <c:pt idx="0">
                  <c:v>High Yearly Average</c:v>
                </c:pt>
              </c:strCache>
            </c:strRef>
          </c:tx>
          <c:cat>
            <c:strRef>
              <c:f>Receptionist!$A$11:$A$15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Receptionist!$F$11:$F$15</c:f>
              <c:numCache>
                <c:formatCode>_ * #,##0_ ;_ * \-#,##0_ ;_ * "-"??_ ;_ @_ </c:formatCode>
                <c:ptCount val="5"/>
                <c:pt idx="0">
                  <c:v>9586.818181818182</c:v>
                </c:pt>
                <c:pt idx="1">
                  <c:v>10380.818181818182</c:v>
                </c:pt>
                <c:pt idx="2">
                  <c:v>9448.7000000000007</c:v>
                </c:pt>
                <c:pt idx="3">
                  <c:v>10953.6</c:v>
                </c:pt>
                <c:pt idx="4">
                  <c:v>8717.5555555555547</c:v>
                </c:pt>
              </c:numCache>
            </c:numRef>
          </c:val>
        </c:ser>
        <c:ser>
          <c:idx val="1"/>
          <c:order val="1"/>
          <c:tx>
            <c:strRef>
              <c:f>Receptionist!$G$9:$G$10</c:f>
              <c:strCache>
                <c:ptCount val="1"/>
                <c:pt idx="0">
                  <c:v>High KwaZulu Natal</c:v>
                </c:pt>
              </c:strCache>
            </c:strRef>
          </c:tx>
          <c:cat>
            <c:strRef>
              <c:f>Receptionist!$A$11:$A$15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Receptionist!$G$11:$G$15</c:f>
              <c:numCache>
                <c:formatCode>_ * #,##0_ ;_ * \-#,##0_ ;_ * "-"??_ ;_ @_ </c:formatCode>
                <c:ptCount val="5"/>
                <c:pt idx="0">
                  <c:v>8974</c:v>
                </c:pt>
                <c:pt idx="1">
                  <c:v>8235</c:v>
                </c:pt>
                <c:pt idx="2">
                  <c:v>8653</c:v>
                </c:pt>
                <c:pt idx="3">
                  <c:v>10500</c:v>
                </c:pt>
                <c:pt idx="4">
                  <c:v>6187</c:v>
                </c:pt>
              </c:numCache>
            </c:numRef>
          </c:val>
        </c:ser>
        <c:shape val="box"/>
        <c:axId val="317763584"/>
        <c:axId val="317765120"/>
        <c:axId val="0"/>
      </c:bar3DChart>
      <c:catAx>
        <c:axId val="31776358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7765120"/>
        <c:crosses val="autoZero"/>
        <c:auto val="1"/>
        <c:lblAlgn val="ctr"/>
        <c:lblOffset val="100"/>
      </c:catAx>
      <c:valAx>
        <c:axId val="317765120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17763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1884433985981766E-2"/>
          <c:y val="1.3505030621172361E-2"/>
          <c:w val="0.41789845234862882"/>
          <c:h val="0.18678344737717809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5"/>
  <c:chart>
    <c:view3D>
      <c:rAngAx val="1"/>
    </c:view3D>
    <c:plotArea>
      <c:layout>
        <c:manualLayout>
          <c:layoutTarget val="inner"/>
          <c:xMode val="edge"/>
          <c:yMode val="edge"/>
          <c:x val="0.1462244094488189"/>
          <c:y val="5.0011349932609792E-2"/>
          <c:w val="0.85377559055118313"/>
          <c:h val="0.80367844222175033"/>
        </c:manualLayout>
      </c:layout>
      <c:bar3DChart>
        <c:barDir val="col"/>
        <c:grouping val="clustered"/>
        <c:ser>
          <c:idx val="0"/>
          <c:order val="0"/>
          <c:tx>
            <c:strRef>
              <c:f>Secretary!$B$10</c:f>
              <c:strCache>
                <c:ptCount val="1"/>
                <c:pt idx="0">
                  <c:v>Yearly Average</c:v>
                </c:pt>
              </c:strCache>
            </c:strRef>
          </c:tx>
          <c:cat>
            <c:strRef>
              <c:f>Secretary!$A$11:$A$15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Secretary!$B$11:$B$15</c:f>
              <c:numCache>
                <c:formatCode>_ * #,##0_ ;_ * \-#,##0_ ;_ * "-"??_ ;_ @_ </c:formatCode>
                <c:ptCount val="5"/>
                <c:pt idx="0">
                  <c:v>8181.636363636364</c:v>
                </c:pt>
                <c:pt idx="1">
                  <c:v>10243.857142857143</c:v>
                </c:pt>
                <c:pt idx="2">
                  <c:v>12146.75</c:v>
                </c:pt>
                <c:pt idx="3">
                  <c:v>12120</c:v>
                </c:pt>
                <c:pt idx="4">
                  <c:v>11725.833333333334</c:v>
                </c:pt>
              </c:numCache>
            </c:numRef>
          </c:val>
        </c:ser>
        <c:ser>
          <c:idx val="1"/>
          <c:order val="1"/>
          <c:tx>
            <c:strRef>
              <c:f>Secretary!$C$9:$C$10</c:f>
              <c:strCache>
                <c:ptCount val="1"/>
                <c:pt idx="0">
                  <c:v>Average KwaZulu Natal</c:v>
                </c:pt>
              </c:strCache>
            </c:strRef>
          </c:tx>
          <c:cat>
            <c:strRef>
              <c:f>Secretary!$A$11:$A$15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Secretary!$C$11:$C$15</c:f>
              <c:numCache>
                <c:formatCode>_ * #,##0_ ;_ * \-#,##0_ ;_ * "-"??_ ;_ @_ </c:formatCode>
                <c:ptCount val="5"/>
                <c:pt idx="0">
                  <c:v>7653</c:v>
                </c:pt>
                <c:pt idx="1">
                  <c:v>8240</c:v>
                </c:pt>
                <c:pt idx="2">
                  <c:v>7999</c:v>
                </c:pt>
                <c:pt idx="3">
                  <c:v>6488</c:v>
                </c:pt>
                <c:pt idx="4">
                  <c:v>9389</c:v>
                </c:pt>
              </c:numCache>
            </c:numRef>
          </c:val>
        </c:ser>
        <c:shape val="box"/>
        <c:axId val="324704512"/>
        <c:axId val="324722688"/>
        <c:axId val="0"/>
      </c:bar3DChart>
      <c:catAx>
        <c:axId val="32470451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24722688"/>
        <c:crosses val="autoZero"/>
        <c:auto val="1"/>
        <c:lblAlgn val="ctr"/>
        <c:lblOffset val="100"/>
      </c:catAx>
      <c:valAx>
        <c:axId val="324722688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247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11264216972879"/>
          <c:y val="8.8754009915427631E-3"/>
          <c:w val="0.32942913385826861"/>
          <c:h val="0.21598283322692802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"/>
  <c:chart>
    <c:view3D>
      <c:rAngAx val="1"/>
    </c:view3D>
    <c:plotArea>
      <c:layout>
        <c:manualLayout>
          <c:layoutTarget val="inner"/>
          <c:xMode val="edge"/>
          <c:yMode val="edge"/>
          <c:x val="0.1462244094488189"/>
          <c:y val="5.6030183727034118E-2"/>
          <c:w val="0.8537755311450278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Secretary!$D$9:$D$10</c:f>
              <c:strCache>
                <c:ptCount val="1"/>
                <c:pt idx="0">
                  <c:v>Low Yearly Average</c:v>
                </c:pt>
              </c:strCache>
            </c:strRef>
          </c:tx>
          <c:cat>
            <c:strRef>
              <c:f>Secretary!$A$11:$A$15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Secretary!$D$11:$D$15</c:f>
              <c:numCache>
                <c:formatCode>_ * #,##0_ ;_ * \-#,##0_ ;_ * "-"??_ ;_ @_ </c:formatCode>
                <c:ptCount val="5"/>
                <c:pt idx="0">
                  <c:v>5140.909090909091</c:v>
                </c:pt>
                <c:pt idx="1">
                  <c:v>7117.8571428571431</c:v>
                </c:pt>
                <c:pt idx="2">
                  <c:v>9103.125</c:v>
                </c:pt>
                <c:pt idx="3">
                  <c:v>7218.75</c:v>
                </c:pt>
                <c:pt idx="4">
                  <c:v>7527.833333333333</c:v>
                </c:pt>
              </c:numCache>
            </c:numRef>
          </c:val>
        </c:ser>
        <c:ser>
          <c:idx val="1"/>
          <c:order val="1"/>
          <c:tx>
            <c:strRef>
              <c:f>Secretary!$E$9:$E$10</c:f>
              <c:strCache>
                <c:ptCount val="1"/>
                <c:pt idx="0">
                  <c:v>Low KwaZulu Natal</c:v>
                </c:pt>
              </c:strCache>
            </c:strRef>
          </c:tx>
          <c:cat>
            <c:strRef>
              <c:f>Secretary!$A$11:$A$15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Secretary!$E$11:$E$15</c:f>
              <c:numCache>
                <c:formatCode>_ * #,##0_ ;_ * \-#,##0_ ;_ * "-"??_ ;_ @_ </c:formatCode>
                <c:ptCount val="5"/>
                <c:pt idx="0">
                  <c:v>4000</c:v>
                </c:pt>
                <c:pt idx="1">
                  <c:v>5000</c:v>
                </c:pt>
                <c:pt idx="2">
                  <c:v>5434</c:v>
                </c:pt>
                <c:pt idx="3">
                  <c:v>4000</c:v>
                </c:pt>
                <c:pt idx="4">
                  <c:v>6000</c:v>
                </c:pt>
              </c:numCache>
            </c:numRef>
          </c:val>
        </c:ser>
        <c:shape val="box"/>
        <c:axId val="331088256"/>
        <c:axId val="331089792"/>
        <c:axId val="0"/>
      </c:bar3DChart>
      <c:catAx>
        <c:axId val="33108825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31089792"/>
        <c:crosses val="autoZero"/>
        <c:auto val="1"/>
        <c:lblAlgn val="ctr"/>
        <c:lblOffset val="100"/>
      </c:catAx>
      <c:valAx>
        <c:axId val="331089792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31088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138486838522767"/>
          <c:y val="4.2457713619131077E-3"/>
          <c:w val="0.39669029960466662"/>
          <c:h val="0.20825075436998947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view3D>
      <c:rAngAx val="1"/>
    </c:view3D>
    <c:plotArea>
      <c:layout>
        <c:manualLayout>
          <c:layoutTarget val="inner"/>
          <c:xMode val="edge"/>
          <c:yMode val="edge"/>
          <c:x val="0.1462244094488189"/>
          <c:y val="5.1400554097404488E-2"/>
          <c:w val="0.85273534558180264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Secretary!$F$9:$F$10</c:f>
              <c:strCache>
                <c:ptCount val="1"/>
                <c:pt idx="0">
                  <c:v>High Yearly Average</c:v>
                </c:pt>
              </c:strCache>
            </c:strRef>
          </c:tx>
          <c:cat>
            <c:strRef>
              <c:f>Secretary!$A$11:$A$15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Secretary!$F$11:$F$15</c:f>
              <c:numCache>
                <c:formatCode>_ * #,##0_ ;_ * \-#,##0_ ;_ * "-"??_ ;_ @_ </c:formatCode>
                <c:ptCount val="5"/>
                <c:pt idx="0">
                  <c:v>12411.636363636364</c:v>
                </c:pt>
                <c:pt idx="1">
                  <c:v>14638.285714285714</c:v>
                </c:pt>
                <c:pt idx="2">
                  <c:v>17165.75</c:v>
                </c:pt>
                <c:pt idx="3">
                  <c:v>17802</c:v>
                </c:pt>
                <c:pt idx="4">
                  <c:v>15849.5</c:v>
                </c:pt>
              </c:numCache>
            </c:numRef>
          </c:val>
        </c:ser>
        <c:ser>
          <c:idx val="1"/>
          <c:order val="1"/>
          <c:tx>
            <c:strRef>
              <c:f>Secretary!$G$9:$G$10</c:f>
              <c:strCache>
                <c:ptCount val="1"/>
                <c:pt idx="0">
                  <c:v>High KwaZulu Natal</c:v>
                </c:pt>
              </c:strCache>
            </c:strRef>
          </c:tx>
          <c:cat>
            <c:strRef>
              <c:f>Secretary!$A$11:$A$15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Secretary!$G$11:$G$15</c:f>
              <c:numCache>
                <c:formatCode>_ * #,##0_ ;_ * \-#,##0_ ;_ * "-"??_ ;_ @_ </c:formatCode>
                <c:ptCount val="5"/>
                <c:pt idx="0">
                  <c:v>12000</c:v>
                </c:pt>
                <c:pt idx="1">
                  <c:v>10000</c:v>
                </c:pt>
                <c:pt idx="2">
                  <c:v>11483</c:v>
                </c:pt>
                <c:pt idx="3">
                  <c:v>11483</c:v>
                </c:pt>
                <c:pt idx="4">
                  <c:v>13097</c:v>
                </c:pt>
              </c:numCache>
            </c:numRef>
          </c:val>
        </c:ser>
        <c:shape val="box"/>
        <c:axId val="331110656"/>
        <c:axId val="331124736"/>
        <c:axId val="0"/>
      </c:bar3DChart>
      <c:catAx>
        <c:axId val="33111065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31124736"/>
        <c:crosses val="autoZero"/>
        <c:auto val="1"/>
        <c:lblAlgn val="ctr"/>
        <c:lblOffset val="100"/>
      </c:catAx>
      <c:valAx>
        <c:axId val="331124736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311106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626421697288101E-2"/>
          <c:y val="1.3505030621172361E-2"/>
          <c:w val="0.41770691163604601"/>
          <c:h val="0.19984179060950716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5"/>
  <c:chart>
    <c:view3D>
      <c:rAngAx val="1"/>
    </c:view3D>
    <c:plotArea>
      <c:layout>
        <c:manualLayout>
          <c:layoutTarget val="inner"/>
          <c:xMode val="edge"/>
          <c:yMode val="edge"/>
          <c:x val="0.1462244094488189"/>
          <c:y val="5.1400554097404488E-2"/>
          <c:w val="0.85158245844269453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'Executive Secretary'!$B$9</c:f>
              <c:strCache>
                <c:ptCount val="1"/>
                <c:pt idx="0">
                  <c:v>Yearly Average</c:v>
                </c:pt>
              </c:strCache>
            </c:strRef>
          </c:tx>
          <c:cat>
            <c:strRef>
              <c:f>'Executive Secretary'!$A$10:$A$13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</c:strCache>
            </c:strRef>
          </c:cat>
          <c:val>
            <c:numRef>
              <c:f>'Executive Secretary'!$B$10:$B$13</c:f>
              <c:numCache>
                <c:formatCode>_ * #,##0_ ;_ * \-#,##0_ ;_ * "-"??_ ;_ @_ </c:formatCode>
                <c:ptCount val="4"/>
                <c:pt idx="0">
                  <c:v>11259.272727272728</c:v>
                </c:pt>
                <c:pt idx="1">
                  <c:v>13571.5</c:v>
                </c:pt>
                <c:pt idx="2">
                  <c:v>15640</c:v>
                </c:pt>
                <c:pt idx="3">
                  <c:v>15091.5</c:v>
                </c:pt>
              </c:numCache>
            </c:numRef>
          </c:val>
        </c:ser>
        <c:ser>
          <c:idx val="1"/>
          <c:order val="1"/>
          <c:tx>
            <c:strRef>
              <c:f>'Executive Secretary'!$C$8:$C$9</c:f>
              <c:strCache>
                <c:ptCount val="1"/>
                <c:pt idx="0">
                  <c:v>Average KwaZulu Natal</c:v>
                </c:pt>
              </c:strCache>
            </c:strRef>
          </c:tx>
          <c:cat>
            <c:strRef>
              <c:f>'Executive Secretary'!$A$10:$A$13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</c:strCache>
            </c:strRef>
          </c:cat>
          <c:val>
            <c:numRef>
              <c:f>'Executive Secretary'!$C$10:$C$13</c:f>
              <c:numCache>
                <c:formatCode>_ * #,##0_ ;_ * \-#,##0_ ;_ * "-"??_ ;_ @_ </c:formatCode>
                <c:ptCount val="4"/>
                <c:pt idx="0">
                  <c:v>10349</c:v>
                </c:pt>
                <c:pt idx="1">
                  <c:v>11250</c:v>
                </c:pt>
                <c:pt idx="2">
                  <c:v>14770</c:v>
                </c:pt>
                <c:pt idx="3">
                  <c:v>11583</c:v>
                </c:pt>
              </c:numCache>
            </c:numRef>
          </c:val>
        </c:ser>
        <c:shape val="box"/>
        <c:axId val="346944256"/>
        <c:axId val="346945792"/>
        <c:axId val="0"/>
      </c:bar3DChart>
      <c:catAx>
        <c:axId val="34694425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6945792"/>
        <c:crosses val="autoZero"/>
        <c:auto val="1"/>
        <c:lblAlgn val="ctr"/>
        <c:lblOffset val="100"/>
      </c:catAx>
      <c:valAx>
        <c:axId val="346945792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6944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336242344706922"/>
          <c:y val="2.2764289880431603E-2"/>
          <c:w val="0.4299709098862653"/>
          <c:h val="0.19058253135024789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"/>
  <c:chart>
    <c:view3D>
      <c:rAngAx val="1"/>
    </c:view3D>
    <c:plotArea>
      <c:layout>
        <c:manualLayout>
          <c:layoutTarget val="inner"/>
          <c:xMode val="edge"/>
          <c:yMode val="edge"/>
          <c:x val="0.13046043965693907"/>
          <c:y val="5.1400554097404488E-2"/>
          <c:w val="0.86953956034306124"/>
          <c:h val="0.78433617672790745"/>
        </c:manualLayout>
      </c:layout>
      <c:bar3DChart>
        <c:barDir val="col"/>
        <c:grouping val="clustered"/>
        <c:ser>
          <c:idx val="0"/>
          <c:order val="0"/>
          <c:tx>
            <c:strRef>
              <c:f>'Executive Secretary'!$D$8:$D$9</c:f>
              <c:strCache>
                <c:ptCount val="1"/>
                <c:pt idx="0">
                  <c:v>Low Yearly Average</c:v>
                </c:pt>
              </c:strCache>
            </c:strRef>
          </c:tx>
          <c:cat>
            <c:strRef>
              <c:f>'Executive Secretary'!$A$10:$A$13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</c:strCache>
            </c:strRef>
          </c:cat>
          <c:val>
            <c:numRef>
              <c:f>'Executive Secretary'!$D$10:$D$13</c:f>
              <c:numCache>
                <c:formatCode>_ * #,##0_ ;_ * \-#,##0_ ;_ * "-"??_ ;_ @_ </c:formatCode>
                <c:ptCount val="4"/>
                <c:pt idx="0">
                  <c:v>7547.454545454545</c:v>
                </c:pt>
                <c:pt idx="1">
                  <c:v>10876.166666666666</c:v>
                </c:pt>
                <c:pt idx="2">
                  <c:v>10805.666666666666</c:v>
                </c:pt>
                <c:pt idx="3">
                  <c:v>10500</c:v>
                </c:pt>
              </c:numCache>
            </c:numRef>
          </c:val>
        </c:ser>
        <c:ser>
          <c:idx val="1"/>
          <c:order val="1"/>
          <c:tx>
            <c:strRef>
              <c:f>'Executive Secretary'!$E$8:$E$9</c:f>
              <c:strCache>
                <c:ptCount val="1"/>
                <c:pt idx="0">
                  <c:v>Low KwaZulu Natal</c:v>
                </c:pt>
              </c:strCache>
            </c:strRef>
          </c:tx>
          <c:cat>
            <c:strRef>
              <c:f>'Executive Secretary'!$A$10:$A$13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</c:strCache>
            </c:strRef>
          </c:cat>
          <c:val>
            <c:numRef>
              <c:f>'Executive Secretary'!$E$10:$E$13</c:f>
              <c:numCache>
                <c:formatCode>_ * #,##0_ ;_ * \-#,##0_ ;_ * "-"??_ ;_ @_ </c:formatCode>
                <c:ptCount val="4"/>
                <c:pt idx="0">
                  <c:v>6000</c:v>
                </c:pt>
                <c:pt idx="1">
                  <c:v>8500</c:v>
                </c:pt>
                <c:pt idx="2">
                  <c:v>9750</c:v>
                </c:pt>
                <c:pt idx="3">
                  <c:v>8500</c:v>
                </c:pt>
              </c:numCache>
            </c:numRef>
          </c:val>
        </c:ser>
        <c:shape val="box"/>
        <c:axId val="331168384"/>
        <c:axId val="331174272"/>
        <c:axId val="0"/>
      </c:bar3DChart>
      <c:catAx>
        <c:axId val="33116838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31174272"/>
        <c:crosses val="autoZero"/>
        <c:auto val="1"/>
        <c:lblAlgn val="ctr"/>
        <c:lblOffset val="100"/>
      </c:catAx>
      <c:valAx>
        <c:axId val="331174272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31168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5.9332025875947839E-2"/>
          <c:y val="0"/>
          <c:w val="0.43013513645366819"/>
          <c:h val="0.18595290172061826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view3D>
      <c:rAngAx val="1"/>
    </c:view3D>
    <c:plotArea>
      <c:layout>
        <c:manualLayout>
          <c:layoutTarget val="inner"/>
          <c:xMode val="edge"/>
          <c:yMode val="edge"/>
          <c:x val="0.12997725284339484"/>
          <c:y val="5.1400554097404488E-2"/>
          <c:w val="0.86714746767765161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'Executive Secretary'!$F$8:$F$9</c:f>
              <c:strCache>
                <c:ptCount val="1"/>
                <c:pt idx="0">
                  <c:v>High Yearly Average</c:v>
                </c:pt>
              </c:strCache>
            </c:strRef>
          </c:tx>
          <c:cat>
            <c:strRef>
              <c:f>'Executive Secretary'!$A$10:$A$13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</c:strCache>
            </c:strRef>
          </c:cat>
          <c:val>
            <c:numRef>
              <c:f>'Executive Secretary'!$F$10:$F$13</c:f>
              <c:numCache>
                <c:formatCode>_ * #,##0_ ;_ * \-#,##0_ ;_ * "-"??_ ;_ @_ </c:formatCode>
                <c:ptCount val="4"/>
                <c:pt idx="0">
                  <c:v>15767.272727272728</c:v>
                </c:pt>
                <c:pt idx="1">
                  <c:v>17227.833333333332</c:v>
                </c:pt>
                <c:pt idx="2">
                  <c:v>24536.333333333332</c:v>
                </c:pt>
                <c:pt idx="3">
                  <c:v>20503.75</c:v>
                </c:pt>
              </c:numCache>
            </c:numRef>
          </c:val>
        </c:ser>
        <c:ser>
          <c:idx val="1"/>
          <c:order val="1"/>
          <c:tx>
            <c:strRef>
              <c:f>'Executive Secretary'!$G$8:$G$9</c:f>
              <c:strCache>
                <c:ptCount val="1"/>
                <c:pt idx="0">
                  <c:v>High KwaZulu Natal</c:v>
                </c:pt>
              </c:strCache>
            </c:strRef>
          </c:tx>
          <c:cat>
            <c:strRef>
              <c:f>'Executive Secretary'!$A$10:$A$13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</c:strCache>
            </c:strRef>
          </c:cat>
          <c:val>
            <c:numRef>
              <c:f>'Executive Secretary'!$G$10:$G$13</c:f>
              <c:numCache>
                <c:formatCode>_ * #,##0_ ;_ * \-#,##0_ ;_ * "-"??_ ;_ @_ </c:formatCode>
                <c:ptCount val="4"/>
                <c:pt idx="0">
                  <c:v>16000</c:v>
                </c:pt>
                <c:pt idx="1">
                  <c:v>15500</c:v>
                </c:pt>
                <c:pt idx="2">
                  <c:v>25000</c:v>
                </c:pt>
                <c:pt idx="3">
                  <c:v>16250</c:v>
                </c:pt>
              </c:numCache>
            </c:numRef>
          </c:val>
        </c:ser>
        <c:shape val="box"/>
        <c:axId val="331203328"/>
        <c:axId val="331204864"/>
        <c:axId val="0"/>
      </c:bar3DChart>
      <c:catAx>
        <c:axId val="33120332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31204864"/>
        <c:crosses val="autoZero"/>
        <c:auto val="1"/>
        <c:lblAlgn val="ctr"/>
        <c:lblOffset val="100"/>
      </c:catAx>
      <c:valAx>
        <c:axId val="331204864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31203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018644891610772"/>
          <c:y val="1.3505030621172361E-2"/>
          <c:w val="0.34413453873821326"/>
          <c:h val="0.19984179060950716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5"/>
  <c:chart>
    <c:view3D>
      <c:rAngAx val="1"/>
    </c:view3D>
    <c:plotArea>
      <c:layout>
        <c:manualLayout>
          <c:layoutTarget val="inner"/>
          <c:xMode val="edge"/>
          <c:yMode val="edge"/>
          <c:x val="0.12784669388804151"/>
          <c:y val="5.1400554097404488E-2"/>
          <c:w val="0.87215330611195852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'Sales Representative'!$B$10</c:f>
              <c:strCache>
                <c:ptCount val="1"/>
                <c:pt idx="0">
                  <c:v>Yearly Average</c:v>
                </c:pt>
              </c:strCache>
            </c:strRef>
          </c:tx>
          <c:cat>
            <c:strRef>
              <c:f>'Sales Representative'!$A$11:$A$15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'Sales Representative'!$B$11:$B$15</c:f>
              <c:numCache>
                <c:formatCode>_ * #,##0_ ;_ * \-#,##0_ ;_ * "-"??_ ;_ @_ </c:formatCode>
                <c:ptCount val="5"/>
                <c:pt idx="0">
                  <c:v>8692.9090909090901</c:v>
                </c:pt>
                <c:pt idx="1">
                  <c:v>10246</c:v>
                </c:pt>
                <c:pt idx="2">
                  <c:v>8381.0909090909099</c:v>
                </c:pt>
                <c:pt idx="3">
                  <c:v>8193.1111111111113</c:v>
                </c:pt>
                <c:pt idx="4">
                  <c:v>7321.375</c:v>
                </c:pt>
              </c:numCache>
            </c:numRef>
          </c:val>
        </c:ser>
        <c:ser>
          <c:idx val="1"/>
          <c:order val="1"/>
          <c:tx>
            <c:strRef>
              <c:f>'Sales Representative'!$C$9:$C$10</c:f>
              <c:strCache>
                <c:ptCount val="1"/>
                <c:pt idx="0">
                  <c:v>Average KwaZulu Natal</c:v>
                </c:pt>
              </c:strCache>
            </c:strRef>
          </c:tx>
          <c:cat>
            <c:strRef>
              <c:f>'Sales Representative'!$A$11:$A$15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'Sales Representative'!$C$11:$C$15</c:f>
              <c:numCache>
                <c:formatCode>_ * #,##0_ ;_ * \-#,##0_ ;_ * "-"??_ ;_ @_ </c:formatCode>
                <c:ptCount val="5"/>
                <c:pt idx="0">
                  <c:v>8756</c:v>
                </c:pt>
                <c:pt idx="1">
                  <c:v>9829</c:v>
                </c:pt>
                <c:pt idx="2">
                  <c:v>7454</c:v>
                </c:pt>
                <c:pt idx="3">
                  <c:v>8430</c:v>
                </c:pt>
                <c:pt idx="4">
                  <c:v>9682</c:v>
                </c:pt>
              </c:numCache>
            </c:numRef>
          </c:val>
        </c:ser>
        <c:shape val="box"/>
        <c:axId val="346987904"/>
        <c:axId val="347010176"/>
        <c:axId val="0"/>
      </c:bar3DChart>
      <c:catAx>
        <c:axId val="34698790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7010176"/>
        <c:crosses val="autoZero"/>
        <c:auto val="1"/>
        <c:lblAlgn val="ctr"/>
        <c:lblOffset val="100"/>
      </c:catAx>
      <c:valAx>
        <c:axId val="347010176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6987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318859547802886"/>
          <c:y val="4.2457713619131077E-3"/>
          <c:w val="0.32522052985299615"/>
          <c:h val="0.19521216097987751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"/>
  <c:chart>
    <c:view3D>
      <c:rAngAx val="1"/>
    </c:view3D>
    <c:plotArea>
      <c:layout>
        <c:manualLayout>
          <c:layoutTarget val="inner"/>
          <c:xMode val="edge"/>
          <c:yMode val="edge"/>
          <c:x val="0.13233552055993"/>
          <c:y val="7.4548517256238608E-2"/>
          <c:w val="0.81055468066491698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'Sales Representative'!$D$9:$D$10</c:f>
              <c:strCache>
                <c:ptCount val="1"/>
                <c:pt idx="0">
                  <c:v>Low Yearly Average</c:v>
                </c:pt>
              </c:strCache>
            </c:strRef>
          </c:tx>
          <c:cat>
            <c:strRef>
              <c:f>'Sales Representative'!$A$11:$A$15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'Sales Representative'!$D$11:$D$15</c:f>
              <c:numCache>
                <c:formatCode>_ * #,##0_ ;_ * \-#,##0_ ;_ * "-"??_ ;_ @_ </c:formatCode>
                <c:ptCount val="5"/>
                <c:pt idx="0">
                  <c:v>4965.818181818182</c:v>
                </c:pt>
                <c:pt idx="1">
                  <c:v>6156.666666666667</c:v>
                </c:pt>
                <c:pt idx="2">
                  <c:v>4048.2727272727275</c:v>
                </c:pt>
                <c:pt idx="3">
                  <c:v>4310</c:v>
                </c:pt>
                <c:pt idx="4">
                  <c:v>9082.75</c:v>
                </c:pt>
              </c:numCache>
            </c:numRef>
          </c:val>
        </c:ser>
        <c:ser>
          <c:idx val="1"/>
          <c:order val="1"/>
          <c:tx>
            <c:strRef>
              <c:f>'Sales Representative'!$E$9:$E$10</c:f>
              <c:strCache>
                <c:ptCount val="1"/>
                <c:pt idx="0">
                  <c:v>Low KwaZulu Natal</c:v>
                </c:pt>
              </c:strCache>
            </c:strRef>
          </c:tx>
          <c:cat>
            <c:strRef>
              <c:f>'Sales Representative'!$A$11:$A$15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'Sales Representative'!$E$11:$E$15</c:f>
              <c:numCache>
                <c:formatCode>_ * #,##0_ ;_ * \-#,##0_ ;_ * "-"??_ ;_ @_ </c:formatCode>
                <c:ptCount val="5"/>
                <c:pt idx="0">
                  <c:v>3500</c:v>
                </c:pt>
                <c:pt idx="1">
                  <c:v>4000</c:v>
                </c:pt>
                <c:pt idx="2">
                  <c:v>3031</c:v>
                </c:pt>
                <c:pt idx="3">
                  <c:v>4000</c:v>
                </c:pt>
                <c:pt idx="4">
                  <c:v>3000</c:v>
                </c:pt>
              </c:numCache>
            </c:numRef>
          </c:val>
        </c:ser>
        <c:shape val="box"/>
        <c:axId val="331138560"/>
        <c:axId val="331140096"/>
        <c:axId val="0"/>
      </c:bar3DChart>
      <c:catAx>
        <c:axId val="33113856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31140096"/>
        <c:crosses val="autoZero"/>
        <c:auto val="1"/>
        <c:lblAlgn val="ctr"/>
        <c:lblOffset val="100"/>
      </c:catAx>
      <c:valAx>
        <c:axId val="331140096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311385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681232526975117E-2"/>
          <c:y val="1.8518518518518545E-2"/>
          <c:w val="0.37876335799917632"/>
          <c:h val="0.23819193509902195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view3D>
      <c:rAngAx val="1"/>
    </c:view3D>
    <c:plotArea>
      <c:layout>
        <c:manualLayout>
          <c:layoutTarget val="inner"/>
          <c:xMode val="edge"/>
          <c:yMode val="edge"/>
          <c:x val="0.12784669388804151"/>
          <c:y val="5.1400554097404488E-2"/>
          <c:w val="0.86932516182133257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'Sales Representative'!$F$9:$F$10</c:f>
              <c:strCache>
                <c:ptCount val="1"/>
                <c:pt idx="0">
                  <c:v>High Yearly Average</c:v>
                </c:pt>
              </c:strCache>
            </c:strRef>
          </c:tx>
          <c:cat>
            <c:strRef>
              <c:f>'Sales Representative'!$A$11:$A$15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'Sales Representative'!$F$11:$F$15</c:f>
              <c:numCache>
                <c:formatCode>_ * #,##0_ ;_ * \-#,##0_ ;_ * "-"??_ ;_ @_ </c:formatCode>
                <c:ptCount val="5"/>
                <c:pt idx="0">
                  <c:v>16680.272727272728</c:v>
                </c:pt>
                <c:pt idx="1">
                  <c:v>19329.444444444445</c:v>
                </c:pt>
                <c:pt idx="2">
                  <c:v>16917.090909090908</c:v>
                </c:pt>
                <c:pt idx="3">
                  <c:v>12741.111111111111</c:v>
                </c:pt>
                <c:pt idx="4">
                  <c:v>17025</c:v>
                </c:pt>
              </c:numCache>
            </c:numRef>
          </c:val>
        </c:ser>
        <c:ser>
          <c:idx val="1"/>
          <c:order val="1"/>
          <c:tx>
            <c:strRef>
              <c:f>'Sales Representative'!$G$9:$G$10</c:f>
              <c:strCache>
                <c:ptCount val="1"/>
                <c:pt idx="0">
                  <c:v>High KwaZulu Natal</c:v>
                </c:pt>
              </c:strCache>
            </c:strRef>
          </c:tx>
          <c:cat>
            <c:strRef>
              <c:f>'Sales Representative'!$A$11:$A$15</c:f>
              <c:strCache>
                <c:ptCount val="5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</c:strCache>
            </c:strRef>
          </c:cat>
          <c:val>
            <c:numRef>
              <c:f>'Sales Representative'!$G$11:$G$15</c:f>
              <c:numCache>
                <c:formatCode>_ * #,##0_ ;_ * \-#,##0_ ;_ * "-"??_ ;_ @_ </c:formatCode>
                <c:ptCount val="5"/>
                <c:pt idx="0">
                  <c:v>16000</c:v>
                </c:pt>
                <c:pt idx="1">
                  <c:v>28000</c:v>
                </c:pt>
                <c:pt idx="2">
                  <c:v>20000</c:v>
                </c:pt>
                <c:pt idx="3">
                  <c:v>14217</c:v>
                </c:pt>
                <c:pt idx="4">
                  <c:v>21451</c:v>
                </c:pt>
              </c:numCache>
            </c:numRef>
          </c:val>
        </c:ser>
        <c:shape val="box"/>
        <c:axId val="356806016"/>
        <c:axId val="356811904"/>
        <c:axId val="0"/>
      </c:bar3DChart>
      <c:catAx>
        <c:axId val="35680601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6811904"/>
        <c:crosses val="autoZero"/>
        <c:auto val="1"/>
        <c:lblAlgn val="ctr"/>
        <c:lblOffset val="100"/>
      </c:catAx>
      <c:valAx>
        <c:axId val="356811904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6806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528340725124798"/>
          <c:y val="8.8754009915427631E-3"/>
          <c:w val="0.29669583861773724"/>
          <c:h val="0.23224919801691493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5"/>
  <c:chart>
    <c:view3D>
      <c:rAngAx val="1"/>
    </c:view3D>
    <c:plotArea>
      <c:layout>
        <c:manualLayout>
          <c:layoutTarget val="inner"/>
          <c:xMode val="edge"/>
          <c:yMode val="edge"/>
          <c:x val="0.1462244094488189"/>
          <c:y val="5.1400554097404488E-2"/>
          <c:w val="0.85377559055118313"/>
          <c:h val="0.7842878176813266"/>
        </c:manualLayout>
      </c:layout>
      <c:bar3DChart>
        <c:barDir val="col"/>
        <c:grouping val="clustered"/>
        <c:ser>
          <c:idx val="0"/>
          <c:order val="0"/>
          <c:tx>
            <c:strRef>
              <c:f>'Office-Admin Assitant'!$B$9</c:f>
              <c:strCache>
                <c:ptCount val="1"/>
                <c:pt idx="0">
                  <c:v>Yearly Average</c:v>
                </c:pt>
              </c:strCache>
            </c:strRef>
          </c:tx>
          <c:cat>
            <c:strRef>
              <c:f>'Office-Admin Assitant'!$A$10:$A$13</c:f>
              <c:strCache>
                <c:ptCount val="4"/>
                <c:pt idx="0">
                  <c:v>2009/1</c:v>
                </c:pt>
                <c:pt idx="1">
                  <c:v>2009/2</c:v>
                </c:pt>
                <c:pt idx="2">
                  <c:v>2010/1</c:v>
                </c:pt>
                <c:pt idx="3">
                  <c:v>2010/2</c:v>
                </c:pt>
              </c:strCache>
            </c:strRef>
          </c:cat>
          <c:val>
            <c:numRef>
              <c:f>'Office-Admin Assitant'!$B$10:$B$13</c:f>
              <c:numCache>
                <c:formatCode>_ * #,##0_ ;_ * \-#,##0_ ;_ * "-"??_ ;_ @_ </c:formatCode>
                <c:ptCount val="4"/>
                <c:pt idx="0">
                  <c:v>7722.5</c:v>
                </c:pt>
                <c:pt idx="1">
                  <c:v>8759.0909090909099</c:v>
                </c:pt>
                <c:pt idx="2">
                  <c:v>8256.2999999999993</c:v>
                </c:pt>
                <c:pt idx="3">
                  <c:v>8566.125</c:v>
                </c:pt>
              </c:numCache>
            </c:numRef>
          </c:val>
        </c:ser>
        <c:ser>
          <c:idx val="1"/>
          <c:order val="1"/>
          <c:tx>
            <c:strRef>
              <c:f>'Office-Admin Assitant'!$C$8:$C$9</c:f>
              <c:strCache>
                <c:ptCount val="1"/>
                <c:pt idx="0">
                  <c:v>Average KwaZulu Natal</c:v>
                </c:pt>
              </c:strCache>
            </c:strRef>
          </c:tx>
          <c:cat>
            <c:strRef>
              <c:f>'Office-Admin Assitant'!$A$10:$A$13</c:f>
              <c:strCache>
                <c:ptCount val="4"/>
                <c:pt idx="0">
                  <c:v>2009/1</c:v>
                </c:pt>
                <c:pt idx="1">
                  <c:v>2009/2</c:v>
                </c:pt>
                <c:pt idx="2">
                  <c:v>2010/1</c:v>
                </c:pt>
                <c:pt idx="3">
                  <c:v>2010/2</c:v>
                </c:pt>
              </c:strCache>
            </c:strRef>
          </c:cat>
          <c:val>
            <c:numRef>
              <c:f>'Office-Admin Assitant'!$C$10:$C$13</c:f>
              <c:numCache>
                <c:formatCode>_ * #,##0_ ;_ * \-#,##0_ ;_ * "-"??_ ;_ @_ </c:formatCode>
                <c:ptCount val="4"/>
                <c:pt idx="0">
                  <c:v>7404</c:v>
                </c:pt>
                <c:pt idx="1">
                  <c:v>7025</c:v>
                </c:pt>
                <c:pt idx="2">
                  <c:v>6754</c:v>
                </c:pt>
                <c:pt idx="3">
                  <c:v>9191</c:v>
                </c:pt>
              </c:numCache>
            </c:numRef>
          </c:val>
        </c:ser>
        <c:shape val="box"/>
        <c:axId val="356915072"/>
        <c:axId val="356916608"/>
        <c:axId val="0"/>
      </c:bar3DChart>
      <c:catAx>
        <c:axId val="3569150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6916608"/>
        <c:crosses val="autoZero"/>
        <c:auto val="1"/>
        <c:lblAlgn val="ctr"/>
        <c:lblOffset val="100"/>
      </c:catAx>
      <c:valAx>
        <c:axId val="356916608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6915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057086614173225"/>
          <c:y val="8.8754009915427631E-3"/>
          <c:w val="0.35165135608048975"/>
          <c:h val="0.19984179060950716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"/>
  <c:chart>
    <c:view3D>
      <c:rAngAx val="1"/>
    </c:view3D>
    <c:plotArea>
      <c:layout>
        <c:manualLayout>
          <c:layoutTarget val="inner"/>
          <c:xMode val="edge"/>
          <c:yMode val="edge"/>
          <c:x val="0.11825240594925647"/>
          <c:y val="5.1400488732011973E-2"/>
          <c:w val="0.88088779527559069"/>
          <c:h val="0.82225070142094259"/>
        </c:manualLayout>
      </c:layout>
      <c:bar3DChart>
        <c:barDir val="col"/>
        <c:grouping val="clustered"/>
        <c:ser>
          <c:idx val="0"/>
          <c:order val="0"/>
          <c:tx>
            <c:strRef>
              <c:f>'Office-Admin Assitant'!$D$8:$D$9</c:f>
              <c:strCache>
                <c:ptCount val="1"/>
                <c:pt idx="0">
                  <c:v>Low Yearly Average</c:v>
                </c:pt>
              </c:strCache>
            </c:strRef>
          </c:tx>
          <c:cat>
            <c:strRef>
              <c:f>'Office-Admin Assitant'!$A$10:$A$13</c:f>
              <c:strCache>
                <c:ptCount val="4"/>
                <c:pt idx="0">
                  <c:v>2009/1</c:v>
                </c:pt>
                <c:pt idx="1">
                  <c:v>2009/2</c:v>
                </c:pt>
                <c:pt idx="2">
                  <c:v>2010/1</c:v>
                </c:pt>
                <c:pt idx="3">
                  <c:v>2010/2</c:v>
                </c:pt>
              </c:strCache>
            </c:strRef>
          </c:cat>
          <c:val>
            <c:numRef>
              <c:f>'Office-Admin Assitant'!$D$10:$D$13</c:f>
              <c:numCache>
                <c:formatCode>_ * #,##0_ ;_ * \-#,##0_ ;_ * "-"??_ ;_ @_ </c:formatCode>
                <c:ptCount val="4"/>
                <c:pt idx="0">
                  <c:v>3698.7</c:v>
                </c:pt>
                <c:pt idx="1">
                  <c:v>4342.090909090909</c:v>
                </c:pt>
                <c:pt idx="2">
                  <c:v>4171.6000000000004</c:v>
                </c:pt>
                <c:pt idx="3">
                  <c:v>4906.25</c:v>
                </c:pt>
              </c:numCache>
            </c:numRef>
          </c:val>
        </c:ser>
        <c:ser>
          <c:idx val="1"/>
          <c:order val="1"/>
          <c:tx>
            <c:strRef>
              <c:f>'Office-Admin Assitant'!$E$8:$E$9</c:f>
              <c:strCache>
                <c:ptCount val="1"/>
                <c:pt idx="0">
                  <c:v>Low KwaZulu Natal</c:v>
                </c:pt>
              </c:strCache>
            </c:strRef>
          </c:tx>
          <c:cat>
            <c:strRef>
              <c:f>'Office-Admin Assitant'!$A$10:$A$13</c:f>
              <c:strCache>
                <c:ptCount val="4"/>
                <c:pt idx="0">
                  <c:v>2009/1</c:v>
                </c:pt>
                <c:pt idx="1">
                  <c:v>2009/2</c:v>
                </c:pt>
                <c:pt idx="2">
                  <c:v>2010/1</c:v>
                </c:pt>
                <c:pt idx="3">
                  <c:v>2010/2</c:v>
                </c:pt>
              </c:strCache>
            </c:strRef>
          </c:cat>
          <c:val>
            <c:numRef>
              <c:f>'Office-Admin Assitant'!$E$10:$E$13</c:f>
              <c:numCache>
                <c:formatCode>_ * #,##0_ ;_ * \-#,##0_ ;_ * "-"??_ ;_ @_ </c:formatCode>
                <c:ptCount val="4"/>
                <c:pt idx="0">
                  <c:v>3500</c:v>
                </c:pt>
                <c:pt idx="1">
                  <c:v>3000</c:v>
                </c:pt>
                <c:pt idx="2">
                  <c:v>3750</c:v>
                </c:pt>
                <c:pt idx="3">
                  <c:v>6000</c:v>
                </c:pt>
              </c:numCache>
            </c:numRef>
          </c:val>
        </c:ser>
        <c:shape val="box"/>
        <c:axId val="356933632"/>
        <c:axId val="356935168"/>
        <c:axId val="0"/>
      </c:bar3DChart>
      <c:catAx>
        <c:axId val="3569336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6935168"/>
        <c:crosses val="autoZero"/>
        <c:auto val="1"/>
        <c:lblAlgn val="ctr"/>
        <c:lblOffset val="100"/>
      </c:catAx>
      <c:valAx>
        <c:axId val="356935168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6933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6223534558180234E-2"/>
          <c:y val="4.2457713619131043E-3"/>
          <c:w val="0.46544313210848626"/>
          <c:h val="0.18595290172061826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view3D>
      <c:rAngAx val="1"/>
    </c:view3D>
    <c:plotArea>
      <c:layout>
        <c:manualLayout>
          <c:layoutTarget val="inner"/>
          <c:xMode val="edge"/>
          <c:yMode val="edge"/>
          <c:x val="0.14471718910456818"/>
          <c:y val="4.9842961548998435E-2"/>
          <c:w val="0.85528281089543223"/>
          <c:h val="0.80433945756780501"/>
        </c:manualLayout>
      </c:layout>
      <c:bar3DChart>
        <c:barDir val="col"/>
        <c:grouping val="clustered"/>
        <c:ser>
          <c:idx val="0"/>
          <c:order val="0"/>
          <c:tx>
            <c:strRef>
              <c:f>'Office-Admin Assitant'!$F$8:$F$9</c:f>
              <c:strCache>
                <c:ptCount val="1"/>
                <c:pt idx="0">
                  <c:v>High Yearly Average</c:v>
                </c:pt>
              </c:strCache>
            </c:strRef>
          </c:tx>
          <c:cat>
            <c:strRef>
              <c:f>'Office-Admin Assitant'!$A$10:$A$13</c:f>
              <c:strCache>
                <c:ptCount val="4"/>
                <c:pt idx="0">
                  <c:v>2009/1</c:v>
                </c:pt>
                <c:pt idx="1">
                  <c:v>2009/2</c:v>
                </c:pt>
                <c:pt idx="2">
                  <c:v>2010/1</c:v>
                </c:pt>
                <c:pt idx="3">
                  <c:v>2010/2</c:v>
                </c:pt>
              </c:strCache>
            </c:strRef>
          </c:cat>
          <c:val>
            <c:numRef>
              <c:f>'Office-Admin Assitant'!$F$10:$F$13</c:f>
              <c:numCache>
                <c:formatCode>_ * #,##0_ ;_ * \-#,##0_ ;_ * "-"??_ ;_ @_ </c:formatCode>
                <c:ptCount val="4"/>
                <c:pt idx="0">
                  <c:v>14445.4</c:v>
                </c:pt>
                <c:pt idx="1">
                  <c:v>16016.363636363636</c:v>
                </c:pt>
                <c:pt idx="2">
                  <c:v>12585.8</c:v>
                </c:pt>
                <c:pt idx="3">
                  <c:v>13374.5</c:v>
                </c:pt>
              </c:numCache>
            </c:numRef>
          </c:val>
        </c:ser>
        <c:ser>
          <c:idx val="1"/>
          <c:order val="1"/>
          <c:tx>
            <c:strRef>
              <c:f>'Office-Admin Assitant'!$G$8:$G$9</c:f>
              <c:strCache>
                <c:ptCount val="1"/>
                <c:pt idx="0">
                  <c:v>High KwaZulu Natal</c:v>
                </c:pt>
              </c:strCache>
            </c:strRef>
          </c:tx>
          <c:cat>
            <c:strRef>
              <c:f>'Office-Admin Assitant'!$A$10:$A$13</c:f>
              <c:strCache>
                <c:ptCount val="4"/>
                <c:pt idx="0">
                  <c:v>2009/1</c:v>
                </c:pt>
                <c:pt idx="1">
                  <c:v>2009/2</c:v>
                </c:pt>
                <c:pt idx="2">
                  <c:v>2010/1</c:v>
                </c:pt>
                <c:pt idx="3">
                  <c:v>2010/2</c:v>
                </c:pt>
              </c:strCache>
            </c:strRef>
          </c:cat>
          <c:val>
            <c:numRef>
              <c:f>'Office-Admin Assitant'!$G$10:$G$13</c:f>
              <c:numCache>
                <c:formatCode>_ * #,##0_ ;_ * \-#,##0_ ;_ * "-"??_ ;_ @_ </c:formatCode>
                <c:ptCount val="4"/>
                <c:pt idx="0">
                  <c:v>15000</c:v>
                </c:pt>
                <c:pt idx="1">
                  <c:v>16066</c:v>
                </c:pt>
                <c:pt idx="2">
                  <c:v>11500</c:v>
                </c:pt>
                <c:pt idx="3">
                  <c:v>15000</c:v>
                </c:pt>
              </c:numCache>
            </c:numRef>
          </c:val>
        </c:ser>
        <c:shape val="box"/>
        <c:axId val="356980608"/>
        <c:axId val="356982144"/>
        <c:axId val="0"/>
      </c:bar3DChart>
      <c:catAx>
        <c:axId val="35698060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 b="0"/>
            </a:pPr>
            <a:endParaRPr lang="en-US"/>
          </a:p>
        </c:txPr>
        <c:crossAx val="356982144"/>
        <c:crosses val="autoZero"/>
        <c:auto val="1"/>
        <c:lblAlgn val="ctr"/>
        <c:lblOffset val="100"/>
      </c:catAx>
      <c:valAx>
        <c:axId val="356982144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6980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649606115129719"/>
          <c:y val="4.245771361913106E-3"/>
          <c:w val="0.38865847090585842"/>
          <c:h val="0.16743438320210013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5"/>
  <c:chart>
    <c:view3D>
      <c:rAngAx val="1"/>
    </c:view3D>
    <c:plotArea>
      <c:layout>
        <c:manualLayout>
          <c:layoutTarget val="inner"/>
          <c:xMode val="edge"/>
          <c:yMode val="edge"/>
          <c:x val="0.14745318599880899"/>
          <c:y val="5.3249494892275158E-2"/>
          <c:w val="0.85033525221112183"/>
          <c:h val="0.79096697445193365"/>
        </c:manualLayout>
      </c:layout>
      <c:bar3DChart>
        <c:barDir val="col"/>
        <c:grouping val="clustered"/>
        <c:ser>
          <c:idx val="0"/>
          <c:order val="0"/>
          <c:tx>
            <c:strRef>
              <c:f>'HR Officer'!$B$6</c:f>
              <c:strCache>
                <c:ptCount val="1"/>
                <c:pt idx="0">
                  <c:v>Yearly Average</c:v>
                </c:pt>
              </c:strCache>
            </c:strRef>
          </c:tx>
          <c:cat>
            <c:strRef>
              <c:f>'HR Officer'!$A$7</c:f>
              <c:strCache>
                <c:ptCount val="1"/>
                <c:pt idx="0">
                  <c:v>2008/2</c:v>
                </c:pt>
              </c:strCache>
            </c:strRef>
          </c:cat>
          <c:val>
            <c:numRef>
              <c:f>'HR Officer'!$B$7</c:f>
              <c:numCache>
                <c:formatCode>_ * #,##0_ ;_ * \-#,##0_ ;_ * "-"??_ ;_ @_ </c:formatCode>
                <c:ptCount val="1"/>
                <c:pt idx="0">
                  <c:v>13405.272727272728</c:v>
                </c:pt>
              </c:numCache>
            </c:numRef>
          </c:val>
        </c:ser>
        <c:ser>
          <c:idx val="1"/>
          <c:order val="1"/>
          <c:tx>
            <c:strRef>
              <c:f>'HR Officer'!$C$5:$C$6</c:f>
              <c:strCache>
                <c:ptCount val="1"/>
                <c:pt idx="0">
                  <c:v>Average KwaZulu Natal</c:v>
                </c:pt>
              </c:strCache>
            </c:strRef>
          </c:tx>
          <c:cat>
            <c:strRef>
              <c:f>'HR Officer'!$A$7</c:f>
              <c:strCache>
                <c:ptCount val="1"/>
                <c:pt idx="0">
                  <c:v>2008/2</c:v>
                </c:pt>
              </c:strCache>
            </c:strRef>
          </c:cat>
          <c:val>
            <c:numRef>
              <c:f>'HR Officer'!$C$7</c:f>
              <c:numCache>
                <c:formatCode>_ * #,##0_ ;_ * \-#,##0_ ;_ * "-"??_ ;_ @_ </c:formatCode>
                <c:ptCount val="1"/>
                <c:pt idx="0">
                  <c:v>10265</c:v>
                </c:pt>
              </c:numCache>
            </c:numRef>
          </c:val>
        </c:ser>
        <c:shape val="box"/>
        <c:axId val="357028224"/>
        <c:axId val="357029760"/>
        <c:axId val="0"/>
      </c:bar3DChart>
      <c:catAx>
        <c:axId val="35702822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029760"/>
        <c:crosses val="autoZero"/>
        <c:auto val="1"/>
        <c:lblAlgn val="ctr"/>
        <c:lblOffset val="100"/>
      </c:catAx>
      <c:valAx>
        <c:axId val="357029760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028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779308836395448"/>
          <c:y val="0"/>
          <c:w val="0.32109580052493436"/>
          <c:h val="0.15570810690917181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"/>
  <c:chart>
    <c:view3D>
      <c:rAngAx val="1"/>
    </c:view3D>
    <c:plotArea>
      <c:layout>
        <c:manualLayout>
          <c:layoutTarget val="inner"/>
          <c:xMode val="edge"/>
          <c:yMode val="edge"/>
          <c:x val="0.13214129483814524"/>
          <c:y val="5.1400554097404488E-2"/>
          <c:w val="0.86630446194225608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'HR Officer'!$D$5:$D$6</c:f>
              <c:strCache>
                <c:ptCount val="1"/>
                <c:pt idx="0">
                  <c:v>Low Yearly Average</c:v>
                </c:pt>
              </c:strCache>
            </c:strRef>
          </c:tx>
          <c:cat>
            <c:strRef>
              <c:f>'HR Officer'!$A$7</c:f>
              <c:strCache>
                <c:ptCount val="1"/>
                <c:pt idx="0">
                  <c:v>2008/2</c:v>
                </c:pt>
              </c:strCache>
            </c:strRef>
          </c:cat>
          <c:val>
            <c:numRef>
              <c:f>'HR Officer'!$D$7</c:f>
              <c:numCache>
                <c:formatCode>_ * #,##0_ ;_ * \-#,##0_ ;_ * "-"??_ ;_ @_ </c:formatCode>
                <c:ptCount val="1"/>
                <c:pt idx="0">
                  <c:v>8600</c:v>
                </c:pt>
              </c:numCache>
            </c:numRef>
          </c:val>
        </c:ser>
        <c:ser>
          <c:idx val="1"/>
          <c:order val="1"/>
          <c:tx>
            <c:strRef>
              <c:f>'HR Officer'!$E$5:$E$6</c:f>
              <c:strCache>
                <c:ptCount val="1"/>
                <c:pt idx="0">
                  <c:v>Low KwaZulu Natal</c:v>
                </c:pt>
              </c:strCache>
            </c:strRef>
          </c:tx>
          <c:cat>
            <c:strRef>
              <c:f>'HR Officer'!$A$7</c:f>
              <c:strCache>
                <c:ptCount val="1"/>
                <c:pt idx="0">
                  <c:v>2008/2</c:v>
                </c:pt>
              </c:strCache>
            </c:strRef>
          </c:cat>
          <c:val>
            <c:numRef>
              <c:f>'HR Officer'!$E$7</c:f>
              <c:numCache>
                <c:formatCode>_ * #,##0_ ;_ * \-#,##0_ ;_ * "-"??_ ;_ @_ </c:formatCode>
                <c:ptCount val="1"/>
                <c:pt idx="0">
                  <c:v>2500</c:v>
                </c:pt>
              </c:numCache>
            </c:numRef>
          </c:val>
        </c:ser>
        <c:shape val="box"/>
        <c:axId val="357046528"/>
        <c:axId val="357064704"/>
        <c:axId val="0"/>
      </c:bar3DChart>
      <c:catAx>
        <c:axId val="35704652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064704"/>
        <c:crosses val="autoZero"/>
        <c:auto val="1"/>
        <c:lblAlgn val="ctr"/>
        <c:lblOffset val="100"/>
      </c:catAx>
      <c:valAx>
        <c:axId val="357064704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046528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b="1"/>
            </a:pPr>
            <a:endParaRPr lang="en-US"/>
          </a:p>
        </c:txPr>
      </c:legendEntry>
      <c:legendEntry>
        <c:idx val="1"/>
        <c:txPr>
          <a:bodyPr/>
          <a:lstStyle/>
          <a:p>
            <a:pPr>
              <a:defRPr b="1"/>
            </a:pPr>
            <a:endParaRPr lang="en-US"/>
          </a:p>
        </c:txPr>
      </c:legendEntry>
      <c:layout>
        <c:manualLayout>
          <c:xMode val="edge"/>
          <c:yMode val="edge"/>
          <c:x val="4.5667979002624703E-2"/>
          <c:y val="4.2457713619131077E-3"/>
          <c:w val="0.46822090988626475"/>
          <c:h val="0.15354549431321118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view3D>
      <c:rAngAx val="1"/>
    </c:view3D>
    <c:plotArea>
      <c:layout>
        <c:manualLayout>
          <c:layoutTarget val="inner"/>
          <c:xMode val="edge"/>
          <c:yMode val="edge"/>
          <c:x val="0.1462244094488189"/>
          <c:y val="5.1400554097404488E-2"/>
          <c:w val="0.8537756375617489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'HR Officer'!$F$5:$F$6</c:f>
              <c:strCache>
                <c:ptCount val="1"/>
                <c:pt idx="0">
                  <c:v>High Yearly Average</c:v>
                </c:pt>
              </c:strCache>
            </c:strRef>
          </c:tx>
          <c:cat>
            <c:strRef>
              <c:f>'HR Officer'!$A$7</c:f>
              <c:strCache>
                <c:ptCount val="1"/>
                <c:pt idx="0">
                  <c:v>2008/2</c:v>
                </c:pt>
              </c:strCache>
            </c:strRef>
          </c:cat>
          <c:val>
            <c:numRef>
              <c:f>'HR Officer'!$F$7</c:f>
              <c:numCache>
                <c:formatCode>_ * #,##0_ ;_ * \-#,##0_ ;_ * "-"??_ ;_ @_ </c:formatCode>
                <c:ptCount val="1"/>
                <c:pt idx="0">
                  <c:v>19997.272727272728</c:v>
                </c:pt>
              </c:numCache>
            </c:numRef>
          </c:val>
        </c:ser>
        <c:ser>
          <c:idx val="1"/>
          <c:order val="1"/>
          <c:tx>
            <c:strRef>
              <c:f>'HR Officer'!$G$5:$G$6</c:f>
              <c:strCache>
                <c:ptCount val="1"/>
                <c:pt idx="0">
                  <c:v>High KwaZulu Natal</c:v>
                </c:pt>
              </c:strCache>
            </c:strRef>
          </c:tx>
          <c:cat>
            <c:strRef>
              <c:f>'HR Officer'!$A$7</c:f>
              <c:strCache>
                <c:ptCount val="1"/>
                <c:pt idx="0">
                  <c:v>2008/2</c:v>
                </c:pt>
              </c:strCache>
            </c:strRef>
          </c:cat>
          <c:val>
            <c:numRef>
              <c:f>'HR Officer'!$G$7</c:f>
              <c:numCache>
                <c:formatCode>_ * #,##0_ ;_ * \-#,##0_ ;_ * "-"??_ ;_ @_ </c:formatCode>
                <c:ptCount val="1"/>
                <c:pt idx="0">
                  <c:v>20278</c:v>
                </c:pt>
              </c:numCache>
            </c:numRef>
          </c:val>
        </c:ser>
        <c:shape val="box"/>
        <c:axId val="357090432"/>
        <c:axId val="357091968"/>
        <c:axId val="0"/>
      </c:bar3DChart>
      <c:catAx>
        <c:axId val="3570904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091968"/>
        <c:crosses val="autoZero"/>
        <c:auto val="1"/>
        <c:lblAlgn val="ctr"/>
        <c:lblOffset val="100"/>
      </c:catAx>
      <c:valAx>
        <c:axId val="357091968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090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451531058617723"/>
          <c:y val="4.2457713619131043E-3"/>
          <c:w val="0.27881802274715706"/>
          <c:h val="0.19521216097987751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5"/>
  <c:chart>
    <c:view3D>
      <c:rAngAx val="1"/>
    </c:view3D>
    <c:plotArea>
      <c:layout>
        <c:manualLayout>
          <c:layoutTarget val="inner"/>
          <c:xMode val="edge"/>
          <c:yMode val="edge"/>
          <c:x val="0.12098375778341533"/>
          <c:y val="2.8252405949256338E-2"/>
          <c:w val="0.87901624221658592"/>
          <c:h val="0.84452136191309424"/>
        </c:manualLayout>
      </c:layout>
      <c:bar3DChart>
        <c:barDir val="col"/>
        <c:grouping val="clustered"/>
        <c:ser>
          <c:idx val="0"/>
          <c:order val="0"/>
          <c:tx>
            <c:strRef>
              <c:f>'Contact Centre Agent'!$B$7</c:f>
              <c:strCache>
                <c:ptCount val="1"/>
                <c:pt idx="0">
                  <c:v>Yearly Average</c:v>
                </c:pt>
              </c:strCache>
            </c:strRef>
          </c:tx>
          <c:cat>
            <c:strRef>
              <c:f>'Contact Centre Agent'!$A$8:$A$9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'Contact Centre Agent'!$B$8:$B$9</c:f>
              <c:numCache>
                <c:formatCode>_ * #,##0_ ;_ * \-#,##0_ ;_ * "-"??_ ;_ @_ </c:formatCode>
                <c:ptCount val="2"/>
                <c:pt idx="0">
                  <c:v>6614.1428571428569</c:v>
                </c:pt>
                <c:pt idx="1">
                  <c:v>7060</c:v>
                </c:pt>
              </c:numCache>
            </c:numRef>
          </c:val>
        </c:ser>
        <c:ser>
          <c:idx val="1"/>
          <c:order val="1"/>
          <c:tx>
            <c:strRef>
              <c:f>'Contact Centre Agent'!$C$6:$C$7</c:f>
              <c:strCache>
                <c:ptCount val="1"/>
                <c:pt idx="0">
                  <c:v>Average KwaZulu Natal</c:v>
                </c:pt>
              </c:strCache>
            </c:strRef>
          </c:tx>
          <c:cat>
            <c:strRef>
              <c:f>'Contact Centre Agent'!$A$8:$A$9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'Contact Centre Agent'!$C$8:$C$9</c:f>
              <c:numCache>
                <c:formatCode>_ * #,##0_ ;_ * \-#,##0_ ;_ * "-"??_ ;_ @_ </c:formatCode>
                <c:ptCount val="2"/>
                <c:pt idx="0">
                  <c:v>6086</c:v>
                </c:pt>
                <c:pt idx="1">
                  <c:v>4787</c:v>
                </c:pt>
              </c:numCache>
            </c:numRef>
          </c:val>
        </c:ser>
        <c:shape val="box"/>
        <c:axId val="357162368"/>
        <c:axId val="357172352"/>
        <c:axId val="0"/>
      </c:bar3DChart>
      <c:catAx>
        <c:axId val="35716236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172352"/>
        <c:crosses val="autoZero"/>
        <c:auto val="1"/>
        <c:lblAlgn val="ctr"/>
        <c:lblOffset val="100"/>
      </c:catAx>
      <c:valAx>
        <c:axId val="357172352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1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279308836395471"/>
          <c:y val="8.8754009915427631E-3"/>
          <c:w val="0.36554024496937881"/>
          <c:h val="0.16743438320210013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"/>
  <c:chart>
    <c:view3D>
      <c:rAngAx val="1"/>
    </c:view3D>
    <c:plotArea>
      <c:layout>
        <c:manualLayout>
          <c:layoutTarget val="inner"/>
          <c:xMode val="edge"/>
          <c:yMode val="edge"/>
          <c:x val="0.13214129483814524"/>
          <c:y val="5.1400554097404488E-2"/>
          <c:w val="0.86785870516185482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'Contact Centre Agent'!$D$6:$D$7</c:f>
              <c:strCache>
                <c:ptCount val="1"/>
                <c:pt idx="0">
                  <c:v>Low Yearly Average</c:v>
                </c:pt>
              </c:strCache>
            </c:strRef>
          </c:tx>
          <c:cat>
            <c:strRef>
              <c:f>'Contact Centre Agent'!$A$8:$A$9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'Contact Centre Agent'!$D$8:$D$9</c:f>
              <c:numCache>
                <c:formatCode>_ * #,##0_ ;_ * \-#,##0_ ;_ * "-"??_ ;_ @_ </c:formatCode>
                <c:ptCount val="2"/>
                <c:pt idx="0">
                  <c:v>3714.2857142857142</c:v>
                </c:pt>
                <c:pt idx="1">
                  <c:v>4472.2857142857147</c:v>
                </c:pt>
              </c:numCache>
            </c:numRef>
          </c:val>
        </c:ser>
        <c:ser>
          <c:idx val="1"/>
          <c:order val="1"/>
          <c:tx>
            <c:strRef>
              <c:f>'Contact Centre Agent'!$E$6:$E$7</c:f>
              <c:strCache>
                <c:ptCount val="1"/>
                <c:pt idx="0">
                  <c:v>Low KwaZulu Natal</c:v>
                </c:pt>
              </c:strCache>
            </c:strRef>
          </c:tx>
          <c:cat>
            <c:strRef>
              <c:f>'Contact Centre Agent'!$A$8:$A$9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'Contact Centre Agent'!$E$8:$E$9</c:f>
              <c:numCache>
                <c:formatCode>_ * #,##0_ ;_ * \-#,##0_ ;_ * "-"??_ ;_ @_ </c:formatCode>
                <c:ptCount val="2"/>
                <c:pt idx="0">
                  <c:v>4000</c:v>
                </c:pt>
                <c:pt idx="1">
                  <c:v>3000</c:v>
                </c:pt>
              </c:numCache>
            </c:numRef>
          </c:val>
        </c:ser>
        <c:shape val="box"/>
        <c:axId val="357209600"/>
        <c:axId val="357211136"/>
        <c:axId val="0"/>
      </c:bar3DChart>
      <c:catAx>
        <c:axId val="35720960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211136"/>
        <c:crosses val="autoZero"/>
        <c:auto val="1"/>
        <c:lblAlgn val="ctr"/>
        <c:lblOffset val="100"/>
      </c:catAx>
      <c:valAx>
        <c:axId val="357211136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209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4.844575678040234E-2"/>
          <c:y val="2.2764289880431603E-2"/>
          <c:w val="0.44599868766404288"/>
          <c:h val="0.15817512394284047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view3D>
      <c:rAngAx val="1"/>
    </c:view3D>
    <c:plotArea>
      <c:layout>
        <c:manualLayout>
          <c:layoutTarget val="inner"/>
          <c:xMode val="edge"/>
          <c:yMode val="edge"/>
          <c:x val="0.13233552055993"/>
          <c:y val="3.2882035578886033E-2"/>
          <c:w val="0.86766447944007152"/>
          <c:h val="0.8398917322834667"/>
        </c:manualLayout>
      </c:layout>
      <c:bar3DChart>
        <c:barDir val="col"/>
        <c:grouping val="clustered"/>
        <c:ser>
          <c:idx val="0"/>
          <c:order val="0"/>
          <c:tx>
            <c:strRef>
              <c:f>'Contact Centre Agent'!$F$6:$F$7</c:f>
              <c:strCache>
                <c:ptCount val="1"/>
                <c:pt idx="0">
                  <c:v>High Yearly Average</c:v>
                </c:pt>
              </c:strCache>
            </c:strRef>
          </c:tx>
          <c:cat>
            <c:strRef>
              <c:f>'Contact Centre Agent'!$A$8:$A$9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'Contact Centre Agent'!$F$8:$F$9</c:f>
              <c:numCache>
                <c:formatCode>_ * #,##0_ ;_ * \-#,##0_ ;_ * "-"??_ ;_ @_ </c:formatCode>
                <c:ptCount val="2"/>
                <c:pt idx="0">
                  <c:v>12088.571428571429</c:v>
                </c:pt>
                <c:pt idx="1">
                  <c:v>10460.428571428571</c:v>
                </c:pt>
              </c:numCache>
            </c:numRef>
          </c:val>
        </c:ser>
        <c:ser>
          <c:idx val="1"/>
          <c:order val="1"/>
          <c:tx>
            <c:strRef>
              <c:f>'Contact Centre Agent'!$G$6:$G$7</c:f>
              <c:strCache>
                <c:ptCount val="1"/>
                <c:pt idx="0">
                  <c:v>High KwaZulu Natal</c:v>
                </c:pt>
              </c:strCache>
            </c:strRef>
          </c:tx>
          <c:cat>
            <c:strRef>
              <c:f>'Contact Centre Agent'!$A$8:$A$9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'Contact Centre Agent'!$G$8:$G$9</c:f>
              <c:numCache>
                <c:formatCode>_ * #,##0_ ;_ * \-#,##0_ ;_ * "-"??_ ;_ @_ </c:formatCode>
                <c:ptCount val="2"/>
                <c:pt idx="0">
                  <c:v>10833</c:v>
                </c:pt>
                <c:pt idx="1">
                  <c:v>7943</c:v>
                </c:pt>
              </c:numCache>
            </c:numRef>
          </c:val>
        </c:ser>
        <c:shape val="box"/>
        <c:axId val="357223808"/>
        <c:axId val="357246080"/>
        <c:axId val="0"/>
      </c:bar3DChart>
      <c:catAx>
        <c:axId val="35722380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246080"/>
        <c:crosses val="autoZero"/>
        <c:auto val="1"/>
        <c:lblAlgn val="ctr"/>
        <c:lblOffset val="100"/>
      </c:catAx>
      <c:valAx>
        <c:axId val="357246080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2238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070866141732551E-2"/>
          <c:y val="0"/>
          <c:w val="0.43715135608048994"/>
          <c:h val="0.21373067949839625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5"/>
  <c:chart>
    <c:view3D>
      <c:rAngAx val="1"/>
    </c:view3D>
    <c:plotArea>
      <c:layout>
        <c:manualLayout>
          <c:layoutTarget val="inner"/>
          <c:xMode val="edge"/>
          <c:yMode val="edge"/>
          <c:x val="0.13016953961835837"/>
          <c:y val="5.1400554097404488E-2"/>
          <c:w val="0.86983046038164169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'Data Processor'!$B$7</c:f>
              <c:strCache>
                <c:ptCount val="1"/>
                <c:pt idx="0">
                  <c:v>Yearly Average</c:v>
                </c:pt>
              </c:strCache>
            </c:strRef>
          </c:tx>
          <c:cat>
            <c:strRef>
              <c:f>'Data Processor'!$A$8:$A$9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'Data Processor'!$B$8:$B$9</c:f>
              <c:numCache>
                <c:formatCode>_ * #,##0_ ;_ * \-#,##0_ ;_ * "-"??_ ;_ @_ </c:formatCode>
                <c:ptCount val="2"/>
                <c:pt idx="0">
                  <c:v>7565.166666666667</c:v>
                </c:pt>
                <c:pt idx="1">
                  <c:v>7805.2</c:v>
                </c:pt>
              </c:numCache>
            </c:numRef>
          </c:val>
        </c:ser>
        <c:ser>
          <c:idx val="1"/>
          <c:order val="1"/>
          <c:tx>
            <c:strRef>
              <c:f>'Data Processor'!$C$6:$C$7</c:f>
              <c:strCache>
                <c:ptCount val="1"/>
                <c:pt idx="0">
                  <c:v>Average KwaZulu Natal</c:v>
                </c:pt>
              </c:strCache>
            </c:strRef>
          </c:tx>
          <c:cat>
            <c:strRef>
              <c:f>'Data Processor'!$A$8:$A$9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'Data Processor'!$C$8:$C$9</c:f>
              <c:numCache>
                <c:formatCode>_ * #,##0_ ;_ * \-#,##0_ ;_ * "-"??_ ;_ @_ </c:formatCode>
                <c:ptCount val="2"/>
                <c:pt idx="0">
                  <c:v>6541</c:v>
                </c:pt>
                <c:pt idx="1">
                  <c:v>6773</c:v>
                </c:pt>
              </c:numCache>
            </c:numRef>
          </c:val>
        </c:ser>
        <c:shape val="box"/>
        <c:axId val="357304192"/>
        <c:axId val="357305728"/>
        <c:axId val="0"/>
      </c:bar3DChart>
      <c:catAx>
        <c:axId val="35730419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305728"/>
        <c:crosses val="autoZero"/>
        <c:auto val="1"/>
        <c:lblAlgn val="ctr"/>
        <c:lblOffset val="100"/>
      </c:catAx>
      <c:valAx>
        <c:axId val="357305728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304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419694159851646"/>
          <c:y val="0"/>
          <c:w val="0.32585453845296425"/>
          <c:h val="0.19058253135024789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3"/>
  <c:chart>
    <c:view3D>
      <c:rAngAx val="1"/>
    </c:view3D>
    <c:plotArea>
      <c:layout>
        <c:manualLayout>
          <c:layoutTarget val="inner"/>
          <c:xMode val="edge"/>
          <c:yMode val="edge"/>
          <c:x val="0.12292213473315856"/>
          <c:y val="5.1400554097404488E-2"/>
          <c:w val="0.87563205762070573"/>
          <c:h val="0.79822506561679785"/>
        </c:manualLayout>
      </c:layout>
      <c:bar3DChart>
        <c:barDir val="col"/>
        <c:grouping val="clustered"/>
        <c:ser>
          <c:idx val="0"/>
          <c:order val="0"/>
          <c:tx>
            <c:strRef>
              <c:f>'Data Processor'!$D$6:$D$7</c:f>
              <c:strCache>
                <c:ptCount val="1"/>
                <c:pt idx="0">
                  <c:v>Low Yearly Average</c:v>
                </c:pt>
              </c:strCache>
            </c:strRef>
          </c:tx>
          <c:cat>
            <c:strRef>
              <c:f>'Data Processor'!$A$8:$A$9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'Data Processor'!$D$8:$D$9</c:f>
              <c:numCache>
                <c:formatCode>_ * #,##0_ ;_ * \-#,##0_ ;_ * "-"??_ ;_ @_ </c:formatCode>
                <c:ptCount val="2"/>
                <c:pt idx="0">
                  <c:v>5434.5</c:v>
                </c:pt>
                <c:pt idx="1">
                  <c:v>5116.6000000000004</c:v>
                </c:pt>
              </c:numCache>
            </c:numRef>
          </c:val>
        </c:ser>
        <c:ser>
          <c:idx val="1"/>
          <c:order val="1"/>
          <c:tx>
            <c:strRef>
              <c:f>'Data Processor'!$E$6:$E$7</c:f>
              <c:strCache>
                <c:ptCount val="1"/>
                <c:pt idx="0">
                  <c:v>Low KwaZulu Natal</c:v>
                </c:pt>
              </c:strCache>
            </c:strRef>
          </c:tx>
          <c:cat>
            <c:strRef>
              <c:f>'Data Processor'!$A$8:$A$9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'Data Processor'!$E$8:$E$9</c:f>
              <c:numCache>
                <c:formatCode>_ * #,##0_ ;_ * \-#,##0_ ;_ * "-"??_ ;_ @_ </c:formatCode>
                <c:ptCount val="2"/>
                <c:pt idx="0">
                  <c:v>2500</c:v>
                </c:pt>
                <c:pt idx="1">
                  <c:v>3500</c:v>
                </c:pt>
              </c:numCache>
            </c:numRef>
          </c:val>
        </c:ser>
        <c:shape val="box"/>
        <c:axId val="357335040"/>
        <c:axId val="357336576"/>
        <c:axId val="0"/>
      </c:bar3DChart>
      <c:catAx>
        <c:axId val="35733504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336576"/>
        <c:crosses val="autoZero"/>
        <c:auto val="1"/>
        <c:lblAlgn val="ctr"/>
        <c:lblOffset val="100"/>
      </c:catAx>
      <c:valAx>
        <c:axId val="357336576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335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825510183320351E-2"/>
          <c:y val="0"/>
          <c:w val="0.39679464485543958"/>
          <c:h val="0.17206401283172962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4"/>
  <c:chart>
    <c:view3D>
      <c:rAngAx val="1"/>
    </c:view3D>
    <c:plotArea>
      <c:layout>
        <c:manualLayout>
          <c:layoutTarget val="inner"/>
          <c:xMode val="edge"/>
          <c:yMode val="edge"/>
          <c:x val="0.13497637795275588"/>
          <c:y val="2.8252405949256338E-2"/>
          <c:w val="0.85947365233192063"/>
          <c:h val="0.84452136191309424"/>
        </c:manualLayout>
      </c:layout>
      <c:bar3DChart>
        <c:barDir val="col"/>
        <c:grouping val="clustered"/>
        <c:ser>
          <c:idx val="0"/>
          <c:order val="0"/>
          <c:tx>
            <c:strRef>
              <c:f>'Data Processor'!$F$6:$F$7</c:f>
              <c:strCache>
                <c:ptCount val="1"/>
                <c:pt idx="0">
                  <c:v>High Yearly Average</c:v>
                </c:pt>
              </c:strCache>
            </c:strRef>
          </c:tx>
          <c:cat>
            <c:strRef>
              <c:f>'Data Processor'!$A$8:$A$9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'Data Processor'!$F$8:$F$9</c:f>
              <c:numCache>
                <c:formatCode>_ * #,##0_ ;_ * \-#,##0_ ;_ * "-"??_ ;_ @_ </c:formatCode>
                <c:ptCount val="2"/>
                <c:pt idx="0">
                  <c:v>10480</c:v>
                </c:pt>
                <c:pt idx="1">
                  <c:v>10289.200000000001</c:v>
                </c:pt>
              </c:numCache>
            </c:numRef>
          </c:val>
        </c:ser>
        <c:ser>
          <c:idx val="1"/>
          <c:order val="1"/>
          <c:tx>
            <c:strRef>
              <c:f>'Data Processor'!$G$6:$G$7</c:f>
              <c:strCache>
                <c:ptCount val="1"/>
                <c:pt idx="0">
                  <c:v>High KwaZulu Natal</c:v>
                </c:pt>
              </c:strCache>
            </c:strRef>
          </c:tx>
          <c:cat>
            <c:strRef>
              <c:f>'Data Processor'!$A$8:$A$9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'Data Processor'!$G$8:$G$9</c:f>
              <c:numCache>
                <c:formatCode>_ * #,##0_ ;_ * \-#,##0_ ;_ * "-"??_ ;_ @_ </c:formatCode>
                <c:ptCount val="2"/>
                <c:pt idx="0">
                  <c:v>10581</c:v>
                </c:pt>
                <c:pt idx="1">
                  <c:v>10046</c:v>
                </c:pt>
              </c:numCache>
            </c:numRef>
          </c:val>
        </c:ser>
        <c:shape val="box"/>
        <c:axId val="357357440"/>
        <c:axId val="357358976"/>
        <c:axId val="0"/>
      </c:bar3DChart>
      <c:catAx>
        <c:axId val="35735744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358976"/>
        <c:crosses val="autoZero"/>
        <c:auto val="1"/>
        <c:lblAlgn val="ctr"/>
        <c:lblOffset val="100"/>
      </c:catAx>
      <c:valAx>
        <c:axId val="357358976"/>
        <c:scaling>
          <c:orientation val="minMax"/>
        </c:scaling>
        <c:axPos val="l"/>
        <c:numFmt formatCode="_ * #,##0_ ;_ * \-#,##0_ ;_ * &quot;-&quot;??_ ;_ @_ 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357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493720977185544"/>
          <c:y val="0"/>
          <c:w val="0.28301150817686282"/>
          <c:h val="0.17206401283172962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hyperlink" Target="#Introduction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hyperlink" Target="#Introduction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hyperlink" Target="#Introduction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4" Type="http://schemas.openxmlformats.org/officeDocument/2006/relationships/hyperlink" Target="#Introduction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hyperlink" Target="#Introduction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image" Target="../media/image2.emf"/><Relationship Id="rId4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4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4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4" Type="http://schemas.openxmlformats.org/officeDocument/2006/relationships/hyperlink" Target="#Introduction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4" Type="http://schemas.openxmlformats.org/officeDocument/2006/relationships/hyperlink" Target="#Introduc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14</xdr:row>
      <xdr:rowOff>142875</xdr:rowOff>
    </xdr:from>
    <xdr:to>
      <xdr:col>6</xdr:col>
      <xdr:colOff>19050</xdr:colOff>
      <xdr:row>23</xdr:row>
      <xdr:rowOff>76200</xdr:rowOff>
    </xdr:to>
    <xdr:pic>
      <xdr:nvPicPr>
        <xdr:cNvPr id="2" name="Picture 1" descr="salary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0600" y="2943225"/>
          <a:ext cx="2314575" cy="1724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171450</xdr:rowOff>
    </xdr:from>
    <xdr:to>
      <xdr:col>7</xdr:col>
      <xdr:colOff>9525</xdr:colOff>
      <xdr:row>30</xdr:row>
      <xdr:rowOff>28575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31</xdr:row>
      <xdr:rowOff>9525</xdr:rowOff>
    </xdr:from>
    <xdr:to>
      <xdr:col>6</xdr:col>
      <xdr:colOff>695325</xdr:colOff>
      <xdr:row>45</xdr:row>
      <xdr:rowOff>0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46</xdr:row>
      <xdr:rowOff>0</xdr:rowOff>
    </xdr:from>
    <xdr:to>
      <xdr:col>7</xdr:col>
      <xdr:colOff>9525</xdr:colOff>
      <xdr:row>62</xdr:row>
      <xdr:rowOff>0</xdr:rowOff>
    </xdr:to>
    <xdr:graphicFrame macro="">
      <xdr:nvGraphicFramePr>
        <xdr:cNvPr id="29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19050</xdr:colOff>
      <xdr:row>9</xdr:row>
      <xdr:rowOff>0</xdr:rowOff>
    </xdr:from>
    <xdr:to>
      <xdr:col>9</xdr:col>
      <xdr:colOff>752475</xdr:colOff>
      <xdr:row>14</xdr:row>
      <xdr:rowOff>200024</xdr:rowOff>
    </xdr:to>
    <xdr:sp macro="" textlink="">
      <xdr:nvSpPr>
        <xdr:cNvPr id="5" name="Curved Left Arrow 4">
          <a:hlinkClick xmlns:r="http://schemas.openxmlformats.org/officeDocument/2006/relationships" r:id="rId4"/>
        </xdr:cNvPr>
        <xdr:cNvSpPr/>
      </xdr:nvSpPr>
      <xdr:spPr>
        <a:xfrm>
          <a:off x="6324600" y="1762125"/>
          <a:ext cx="1657350" cy="1352549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180975</xdr:rowOff>
    </xdr:from>
    <xdr:to>
      <xdr:col>6</xdr:col>
      <xdr:colOff>676275</xdr:colOff>
      <xdr:row>26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9525</xdr:rowOff>
    </xdr:from>
    <xdr:to>
      <xdr:col>6</xdr:col>
      <xdr:colOff>685799</xdr:colOff>
      <xdr:row>42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42</xdr:row>
      <xdr:rowOff>180976</xdr:rowOff>
    </xdr:from>
    <xdr:to>
      <xdr:col>7</xdr:col>
      <xdr:colOff>9525</xdr:colOff>
      <xdr:row>57</xdr:row>
      <xdr:rowOff>180975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7</xdr:row>
      <xdr:rowOff>9524</xdr:rowOff>
    </xdr:from>
    <xdr:to>
      <xdr:col>9</xdr:col>
      <xdr:colOff>790575</xdr:colOff>
      <xdr:row>12</xdr:row>
      <xdr:rowOff>171449</xdr:rowOff>
    </xdr:to>
    <xdr:sp macro="" textlink="">
      <xdr:nvSpPr>
        <xdr:cNvPr id="8" name="Curved Left Arrow 7">
          <a:hlinkClick xmlns:r="http://schemas.openxmlformats.org/officeDocument/2006/relationships" r:id="rId4"/>
        </xdr:cNvPr>
        <xdr:cNvSpPr/>
      </xdr:nvSpPr>
      <xdr:spPr>
        <a:xfrm>
          <a:off x="6019800" y="1390649"/>
          <a:ext cx="1733550" cy="1323975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180975</xdr:rowOff>
    </xdr:from>
    <xdr:to>
      <xdr:col>6</xdr:col>
      <xdr:colOff>714374</xdr:colOff>
      <xdr:row>26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27</xdr:row>
      <xdr:rowOff>171450</xdr:rowOff>
    </xdr:from>
    <xdr:to>
      <xdr:col>7</xdr:col>
      <xdr:colOff>0</xdr:colOff>
      <xdr:row>43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43</xdr:row>
      <xdr:rowOff>180975</xdr:rowOff>
    </xdr:from>
    <xdr:to>
      <xdr:col>7</xdr:col>
      <xdr:colOff>9525</xdr:colOff>
      <xdr:row>58</xdr:row>
      <xdr:rowOff>180975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942976</xdr:colOff>
      <xdr:row>7</xdr:row>
      <xdr:rowOff>0</xdr:rowOff>
    </xdr:from>
    <xdr:to>
      <xdr:col>9</xdr:col>
      <xdr:colOff>790575</xdr:colOff>
      <xdr:row>13</xdr:row>
      <xdr:rowOff>171450</xdr:rowOff>
    </xdr:to>
    <xdr:sp macro="" textlink="">
      <xdr:nvSpPr>
        <xdr:cNvPr id="6" name="Curved Left Arrow 5">
          <a:hlinkClick xmlns:r="http://schemas.openxmlformats.org/officeDocument/2006/relationships" r:id="rId4"/>
        </xdr:cNvPr>
        <xdr:cNvSpPr/>
      </xdr:nvSpPr>
      <xdr:spPr>
        <a:xfrm>
          <a:off x="5648326" y="1381125"/>
          <a:ext cx="1724024" cy="152400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31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31</xdr:row>
      <xdr:rowOff>180975</xdr:rowOff>
    </xdr:from>
    <xdr:to>
      <xdr:col>7</xdr:col>
      <xdr:colOff>0</xdr:colOff>
      <xdr:row>46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180974</xdr:rowOff>
    </xdr:from>
    <xdr:to>
      <xdr:col>7</xdr:col>
      <xdr:colOff>0</xdr:colOff>
      <xdr:row>62</xdr:row>
      <xdr:rowOff>180975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9</xdr:row>
      <xdr:rowOff>0</xdr:rowOff>
    </xdr:from>
    <xdr:to>
      <xdr:col>9</xdr:col>
      <xdr:colOff>809624</xdr:colOff>
      <xdr:row>15</xdr:row>
      <xdr:rowOff>0</xdr:rowOff>
    </xdr:to>
    <xdr:sp macro="" textlink="">
      <xdr:nvSpPr>
        <xdr:cNvPr id="5" name="Curved Left Arrow 4">
          <a:hlinkClick xmlns:r="http://schemas.openxmlformats.org/officeDocument/2006/relationships" r:id="rId4"/>
        </xdr:cNvPr>
        <xdr:cNvSpPr/>
      </xdr:nvSpPr>
      <xdr:spPr>
        <a:xfrm>
          <a:off x="5905500" y="1762125"/>
          <a:ext cx="1724024" cy="1323975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6</xdr:col>
      <xdr:colOff>723900</xdr:colOff>
      <xdr:row>31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32</xdr:row>
      <xdr:rowOff>0</xdr:rowOff>
    </xdr:from>
    <xdr:to>
      <xdr:col>6</xdr:col>
      <xdr:colOff>723900</xdr:colOff>
      <xdr:row>47</xdr:row>
      <xdr:rowOff>9525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48</xdr:row>
      <xdr:rowOff>9526</xdr:rowOff>
    </xdr:from>
    <xdr:to>
      <xdr:col>6</xdr:col>
      <xdr:colOff>733424</xdr:colOff>
      <xdr:row>61</xdr:row>
      <xdr:rowOff>180976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9</xdr:row>
      <xdr:rowOff>0</xdr:rowOff>
    </xdr:from>
    <xdr:to>
      <xdr:col>9</xdr:col>
      <xdr:colOff>809624</xdr:colOff>
      <xdr:row>15</xdr:row>
      <xdr:rowOff>0</xdr:rowOff>
    </xdr:to>
    <xdr:sp macro="" textlink="">
      <xdr:nvSpPr>
        <xdr:cNvPr id="5" name="Curved Left Arrow 4">
          <a:hlinkClick xmlns:r="http://schemas.openxmlformats.org/officeDocument/2006/relationships" r:id="rId4"/>
        </xdr:cNvPr>
        <xdr:cNvSpPr/>
      </xdr:nvSpPr>
      <xdr:spPr>
        <a:xfrm>
          <a:off x="5905500" y="1762125"/>
          <a:ext cx="1724024" cy="1323975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180974</xdr:rowOff>
    </xdr:from>
    <xdr:to>
      <xdr:col>7</xdr:col>
      <xdr:colOff>0</xdr:colOff>
      <xdr:row>28</xdr:row>
      <xdr:rowOff>190499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30</xdr:row>
      <xdr:rowOff>9526</xdr:rowOff>
    </xdr:from>
    <xdr:to>
      <xdr:col>7</xdr:col>
      <xdr:colOff>0</xdr:colOff>
      <xdr:row>44</xdr:row>
      <xdr:rowOff>180976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46</xdr:row>
      <xdr:rowOff>0</xdr:rowOff>
    </xdr:from>
    <xdr:to>
      <xdr:col>7</xdr:col>
      <xdr:colOff>0</xdr:colOff>
      <xdr:row>59</xdr:row>
      <xdr:rowOff>180975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8</xdr:row>
      <xdr:rowOff>0</xdr:rowOff>
    </xdr:from>
    <xdr:to>
      <xdr:col>9</xdr:col>
      <xdr:colOff>752474</xdr:colOff>
      <xdr:row>14</xdr:row>
      <xdr:rowOff>0</xdr:rowOff>
    </xdr:to>
    <xdr:sp macro="" textlink="">
      <xdr:nvSpPr>
        <xdr:cNvPr id="5" name="Curved Left Arrow 4"/>
        <xdr:cNvSpPr/>
      </xdr:nvSpPr>
      <xdr:spPr>
        <a:xfrm>
          <a:off x="6086475" y="1571625"/>
          <a:ext cx="1676399" cy="135255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  <xdr:twoCellAnchor editAs="oneCell">
    <xdr:from>
      <xdr:col>8</xdr:col>
      <xdr:colOff>0</xdr:colOff>
      <xdr:row>8</xdr:row>
      <xdr:rowOff>0</xdr:rowOff>
    </xdr:from>
    <xdr:to>
      <xdr:col>10</xdr:col>
      <xdr:colOff>85725</xdr:colOff>
      <xdr:row>13</xdr:row>
      <xdr:rowOff>161925</xdr:rowOff>
    </xdr:to>
    <xdr:pic>
      <xdr:nvPicPr>
        <xdr:cNvPr id="1025" name="Picture 1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086475" y="1571625"/>
          <a:ext cx="1857375" cy="1323975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9525</xdr:rowOff>
    </xdr:from>
    <xdr:to>
      <xdr:col>6</xdr:col>
      <xdr:colOff>752474</xdr:colOff>
      <xdr:row>30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31</xdr:row>
      <xdr:rowOff>1</xdr:rowOff>
    </xdr:from>
    <xdr:to>
      <xdr:col>7</xdr:col>
      <xdr:colOff>19049</xdr:colOff>
      <xdr:row>44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45</xdr:row>
      <xdr:rowOff>190499</xdr:rowOff>
    </xdr:from>
    <xdr:to>
      <xdr:col>6</xdr:col>
      <xdr:colOff>752474</xdr:colOff>
      <xdr:row>60</xdr:row>
      <xdr:rowOff>180974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962024</xdr:colOff>
      <xdr:row>9</xdr:row>
      <xdr:rowOff>0</xdr:rowOff>
    </xdr:from>
    <xdr:to>
      <xdr:col>9</xdr:col>
      <xdr:colOff>809624</xdr:colOff>
      <xdr:row>15</xdr:row>
      <xdr:rowOff>0</xdr:rowOff>
    </xdr:to>
    <xdr:sp macro="" textlink="">
      <xdr:nvSpPr>
        <xdr:cNvPr id="5" name="Curved Left Arrow 4">
          <a:hlinkClick xmlns:r="http://schemas.openxmlformats.org/officeDocument/2006/relationships" r:id="rId4"/>
        </xdr:cNvPr>
        <xdr:cNvSpPr/>
      </xdr:nvSpPr>
      <xdr:spPr>
        <a:xfrm>
          <a:off x="6191249" y="1762125"/>
          <a:ext cx="1743075" cy="135255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</xdr:rowOff>
    </xdr:from>
    <xdr:to>
      <xdr:col>7</xdr:col>
      <xdr:colOff>0</xdr:colOff>
      <xdr:row>27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171450</xdr:rowOff>
    </xdr:from>
    <xdr:to>
      <xdr:col>7</xdr:col>
      <xdr:colOff>0</xdr:colOff>
      <xdr:row>43</xdr:row>
      <xdr:rowOff>9525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43</xdr:row>
      <xdr:rowOff>180975</xdr:rowOff>
    </xdr:from>
    <xdr:to>
      <xdr:col>7</xdr:col>
      <xdr:colOff>0</xdr:colOff>
      <xdr:row>59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8</xdr:row>
      <xdr:rowOff>0</xdr:rowOff>
    </xdr:from>
    <xdr:to>
      <xdr:col>9</xdr:col>
      <xdr:colOff>800099</xdr:colOff>
      <xdr:row>12</xdr:row>
      <xdr:rowOff>200024</xdr:rowOff>
    </xdr:to>
    <xdr:sp macro="" textlink="">
      <xdr:nvSpPr>
        <xdr:cNvPr id="5" name="Curved Left Arrow 4">
          <a:hlinkClick xmlns:r="http://schemas.openxmlformats.org/officeDocument/2006/relationships" r:id="rId4"/>
        </xdr:cNvPr>
        <xdr:cNvSpPr/>
      </xdr:nvSpPr>
      <xdr:spPr>
        <a:xfrm>
          <a:off x="6296025" y="1571625"/>
          <a:ext cx="1685924" cy="1162049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7</xdr:col>
      <xdr:colOff>0</xdr:colOff>
      <xdr:row>22</xdr:row>
      <xdr:rowOff>9525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9524</xdr:rowOff>
    </xdr:from>
    <xdr:to>
      <xdr:col>7</xdr:col>
      <xdr:colOff>9525</xdr:colOff>
      <xdr:row>37</xdr:row>
      <xdr:rowOff>190499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38</xdr:row>
      <xdr:rowOff>180975</xdr:rowOff>
    </xdr:from>
    <xdr:to>
      <xdr:col>6</xdr:col>
      <xdr:colOff>761999</xdr:colOff>
      <xdr:row>53</xdr:row>
      <xdr:rowOff>9525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962024</xdr:colOff>
      <xdr:row>5</xdr:row>
      <xdr:rowOff>0</xdr:rowOff>
    </xdr:from>
    <xdr:to>
      <xdr:col>9</xdr:col>
      <xdr:colOff>809624</xdr:colOff>
      <xdr:row>11</xdr:row>
      <xdr:rowOff>0</xdr:rowOff>
    </xdr:to>
    <xdr:sp macro="" textlink="">
      <xdr:nvSpPr>
        <xdr:cNvPr id="7" name="Curved Left Arrow 6">
          <a:hlinkClick xmlns:r="http://schemas.openxmlformats.org/officeDocument/2006/relationships" r:id="rId4"/>
        </xdr:cNvPr>
        <xdr:cNvSpPr/>
      </xdr:nvSpPr>
      <xdr:spPr>
        <a:xfrm>
          <a:off x="6191249" y="1762125"/>
          <a:ext cx="1743075" cy="135255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9525</xdr:rowOff>
    </xdr:from>
    <xdr:to>
      <xdr:col>6</xdr:col>
      <xdr:colOff>0</xdr:colOff>
      <xdr:row>24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142875</xdr:rowOff>
    </xdr:from>
    <xdr:to>
      <xdr:col>6</xdr:col>
      <xdr:colOff>0</xdr:colOff>
      <xdr:row>40</xdr:row>
      <xdr:rowOff>9525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41</xdr:row>
      <xdr:rowOff>0</xdr:rowOff>
    </xdr:from>
    <xdr:to>
      <xdr:col>5</xdr:col>
      <xdr:colOff>600075</xdr:colOff>
      <xdr:row>57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942974</xdr:colOff>
      <xdr:row>6</xdr:row>
      <xdr:rowOff>0</xdr:rowOff>
    </xdr:from>
    <xdr:to>
      <xdr:col>9</xdr:col>
      <xdr:colOff>876300</xdr:colOff>
      <xdr:row>11</xdr:row>
      <xdr:rowOff>171450</xdr:rowOff>
    </xdr:to>
    <xdr:sp macro="" textlink="">
      <xdr:nvSpPr>
        <xdr:cNvPr id="5" name="Curved Left Arrow 4">
          <a:hlinkClick xmlns:r="http://schemas.openxmlformats.org/officeDocument/2006/relationships" r:id="rId4"/>
        </xdr:cNvPr>
        <xdr:cNvSpPr/>
      </xdr:nvSpPr>
      <xdr:spPr>
        <a:xfrm>
          <a:off x="6219824" y="1190625"/>
          <a:ext cx="1809751" cy="133350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180975</xdr:rowOff>
    </xdr:from>
    <xdr:to>
      <xdr:col>7</xdr:col>
      <xdr:colOff>0</xdr:colOff>
      <xdr:row>24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9525</xdr:rowOff>
    </xdr:from>
    <xdr:to>
      <xdr:col>7</xdr:col>
      <xdr:colOff>9524</xdr:colOff>
      <xdr:row>39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40</xdr:row>
      <xdr:rowOff>0</xdr:rowOff>
    </xdr:from>
    <xdr:to>
      <xdr:col>7</xdr:col>
      <xdr:colOff>9525</xdr:colOff>
      <xdr:row>54</xdr:row>
      <xdr:rowOff>180975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942974</xdr:colOff>
      <xdr:row>6</xdr:row>
      <xdr:rowOff>0</xdr:rowOff>
    </xdr:from>
    <xdr:to>
      <xdr:col>9</xdr:col>
      <xdr:colOff>876300</xdr:colOff>
      <xdr:row>11</xdr:row>
      <xdr:rowOff>171450</xdr:rowOff>
    </xdr:to>
    <xdr:sp macro="" textlink="">
      <xdr:nvSpPr>
        <xdr:cNvPr id="6" name="Curved Left Arrow 5">
          <a:hlinkClick xmlns:r="http://schemas.openxmlformats.org/officeDocument/2006/relationships" r:id="rId4"/>
        </xdr:cNvPr>
        <xdr:cNvSpPr/>
      </xdr:nvSpPr>
      <xdr:spPr>
        <a:xfrm>
          <a:off x="6219824" y="1190625"/>
          <a:ext cx="1809751" cy="133350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3"/>
  <sheetViews>
    <sheetView tabSelected="1" workbookViewId="0"/>
  </sheetViews>
  <sheetFormatPr defaultRowHeight="15"/>
  <cols>
    <col min="1" max="1" width="3.5703125" customWidth="1"/>
    <col min="8" max="8" width="9.140625" customWidth="1"/>
  </cols>
  <sheetData>
    <row r="1" spans="1:21" ht="15.75" thickBo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1" ht="15.75" thickBot="1">
      <c r="A2" s="16"/>
      <c r="B2" s="51" t="s">
        <v>30</v>
      </c>
      <c r="C2" s="52"/>
      <c r="D2" s="52"/>
      <c r="E2" s="52"/>
      <c r="F2" s="52"/>
      <c r="G2" s="52"/>
      <c r="H2" s="53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1:21" ht="15.75" thickBot="1">
      <c r="A3" s="16"/>
      <c r="B3" s="54"/>
      <c r="C3" s="55"/>
      <c r="D3" s="55"/>
      <c r="E3" s="55"/>
      <c r="F3" s="55"/>
      <c r="G3" s="55"/>
      <c r="H3" s="56"/>
      <c r="I3" s="16"/>
      <c r="J3" s="60" t="s">
        <v>10</v>
      </c>
      <c r="K3" s="61"/>
      <c r="L3" s="61"/>
      <c r="M3" s="61"/>
      <c r="N3" s="62"/>
      <c r="O3" s="16"/>
      <c r="P3" s="16"/>
      <c r="Q3" s="16"/>
      <c r="R3" s="16"/>
      <c r="S3" s="16"/>
      <c r="T3" s="16"/>
      <c r="U3" s="16"/>
    </row>
    <row r="4" spans="1:21" ht="15.75" thickBot="1">
      <c r="A4" s="16"/>
      <c r="B4" s="54"/>
      <c r="C4" s="55"/>
      <c r="D4" s="55"/>
      <c r="E4" s="55"/>
      <c r="F4" s="55"/>
      <c r="G4" s="55"/>
      <c r="H4" s="5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ht="15.75" thickBot="1">
      <c r="A5" s="16"/>
      <c r="B5" s="54"/>
      <c r="C5" s="55"/>
      <c r="D5" s="55"/>
      <c r="E5" s="55"/>
      <c r="F5" s="55"/>
      <c r="G5" s="55"/>
      <c r="H5" s="56"/>
      <c r="I5" s="16"/>
      <c r="J5" s="63" t="s">
        <v>11</v>
      </c>
      <c r="K5" s="64"/>
      <c r="L5" s="64"/>
      <c r="M5" s="64"/>
      <c r="N5" s="65"/>
      <c r="O5" s="16"/>
      <c r="P5" s="16"/>
      <c r="Q5" s="16"/>
      <c r="R5" s="16"/>
      <c r="S5" s="16"/>
      <c r="T5" s="16"/>
      <c r="U5" s="16"/>
    </row>
    <row r="6" spans="1:21" ht="15.75" thickBot="1">
      <c r="A6" s="16"/>
      <c r="B6" s="54"/>
      <c r="C6" s="55"/>
      <c r="D6" s="55"/>
      <c r="E6" s="55"/>
      <c r="F6" s="55"/>
      <c r="G6" s="55"/>
      <c r="H6" s="5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1:21" ht="15.75" thickBot="1">
      <c r="A7" s="16"/>
      <c r="B7" s="54"/>
      <c r="C7" s="55"/>
      <c r="D7" s="55"/>
      <c r="E7" s="55"/>
      <c r="F7" s="55"/>
      <c r="G7" s="55"/>
      <c r="H7" s="56"/>
      <c r="I7" s="16"/>
      <c r="J7" s="66" t="s">
        <v>19</v>
      </c>
      <c r="K7" s="67"/>
      <c r="L7" s="67"/>
      <c r="M7" s="67"/>
      <c r="N7" s="68"/>
      <c r="O7" s="16"/>
      <c r="P7" s="16"/>
      <c r="Q7" s="16"/>
      <c r="R7" s="16"/>
      <c r="S7" s="16"/>
      <c r="T7" s="16"/>
      <c r="U7" s="16"/>
    </row>
    <row r="8" spans="1:21" ht="15.75" thickBot="1">
      <c r="A8" s="16"/>
      <c r="B8" s="54"/>
      <c r="C8" s="55"/>
      <c r="D8" s="55"/>
      <c r="E8" s="55"/>
      <c r="F8" s="55"/>
      <c r="G8" s="55"/>
      <c r="H8" s="5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ht="15.75" thickBot="1">
      <c r="A9" s="16"/>
      <c r="B9" s="54"/>
      <c r="C9" s="55"/>
      <c r="D9" s="55"/>
      <c r="E9" s="55"/>
      <c r="F9" s="55"/>
      <c r="G9" s="55"/>
      <c r="H9" s="56"/>
      <c r="I9" s="16"/>
      <c r="J9" s="63" t="s">
        <v>12</v>
      </c>
      <c r="K9" s="69"/>
      <c r="L9" s="69"/>
      <c r="M9" s="69"/>
      <c r="N9" s="70"/>
      <c r="O9" s="16"/>
      <c r="P9" s="16"/>
      <c r="Q9" s="16"/>
      <c r="R9" s="16"/>
      <c r="S9" s="16"/>
      <c r="T9" s="16"/>
      <c r="U9" s="16"/>
    </row>
    <row r="10" spans="1:21" ht="15.75" thickBot="1">
      <c r="A10" s="16"/>
      <c r="B10" s="54"/>
      <c r="C10" s="55"/>
      <c r="D10" s="55"/>
      <c r="E10" s="55"/>
      <c r="F10" s="55"/>
      <c r="G10" s="55"/>
      <c r="H10" s="5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spans="1:21" ht="15.75" thickBot="1">
      <c r="A11" s="16"/>
      <c r="B11" s="54"/>
      <c r="C11" s="55"/>
      <c r="D11" s="55"/>
      <c r="E11" s="55"/>
      <c r="F11" s="55"/>
      <c r="G11" s="55"/>
      <c r="H11" s="56"/>
      <c r="I11" s="16"/>
      <c r="J11" s="66" t="s">
        <v>13</v>
      </c>
      <c r="K11" s="67"/>
      <c r="L11" s="67"/>
      <c r="M11" s="67"/>
      <c r="N11" s="68"/>
      <c r="O11" s="16"/>
      <c r="P11" s="16"/>
      <c r="Q11" s="16"/>
      <c r="R11" s="16"/>
      <c r="S11" s="16"/>
      <c r="T11" s="16"/>
      <c r="U11" s="16"/>
    </row>
    <row r="12" spans="1:21" ht="15.75" thickBot="1">
      <c r="A12" s="16"/>
      <c r="B12" s="54"/>
      <c r="C12" s="55"/>
      <c r="D12" s="55"/>
      <c r="E12" s="55"/>
      <c r="F12" s="55"/>
      <c r="G12" s="55"/>
      <c r="H12" s="5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spans="1:21" ht="15.75" thickBot="1">
      <c r="A13" s="16"/>
      <c r="B13" s="57"/>
      <c r="C13" s="58"/>
      <c r="D13" s="58"/>
      <c r="E13" s="58"/>
      <c r="F13" s="58"/>
      <c r="G13" s="58"/>
      <c r="H13" s="59"/>
      <c r="I13" s="16"/>
      <c r="J13" s="63" t="s">
        <v>14</v>
      </c>
      <c r="K13" s="64"/>
      <c r="L13" s="64"/>
      <c r="M13" s="64"/>
      <c r="N13" s="65"/>
      <c r="O13" s="16"/>
      <c r="P13" s="16"/>
      <c r="Q13" s="16"/>
      <c r="R13" s="16"/>
      <c r="S13" s="16"/>
      <c r="T13" s="16"/>
      <c r="U13" s="16"/>
    </row>
    <row r="14" spans="1:21" ht="15.75" thickBot="1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spans="1:21" ht="15.75" thickBot="1">
      <c r="A15" s="16"/>
      <c r="B15" s="16"/>
      <c r="C15" s="16"/>
      <c r="D15" s="16"/>
      <c r="E15" s="16"/>
      <c r="F15" s="16"/>
      <c r="G15" s="16"/>
      <c r="H15" s="16"/>
      <c r="I15" s="16"/>
      <c r="J15" s="66" t="s">
        <v>31</v>
      </c>
      <c r="K15" s="71"/>
      <c r="L15" s="71"/>
      <c r="M15" s="71"/>
      <c r="N15" s="72"/>
      <c r="O15" s="16"/>
      <c r="P15" s="16"/>
      <c r="Q15" s="16"/>
      <c r="R15" s="16"/>
      <c r="S15" s="16"/>
      <c r="T15" s="16"/>
      <c r="U15" s="16"/>
    </row>
    <row r="16" spans="1:21" ht="15.75" thickBot="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</row>
    <row r="17" spans="1:21" ht="15.75" thickBot="1">
      <c r="A17" s="16"/>
      <c r="B17" s="16"/>
      <c r="C17" s="16"/>
      <c r="D17" s="16"/>
      <c r="E17" s="16"/>
      <c r="F17" s="16"/>
      <c r="G17" s="16"/>
      <c r="H17" s="16"/>
      <c r="I17" s="16"/>
      <c r="J17" s="63" t="s">
        <v>15</v>
      </c>
      <c r="K17" s="64"/>
      <c r="L17" s="64"/>
      <c r="M17" s="64"/>
      <c r="N17" s="65"/>
      <c r="O17" s="16"/>
      <c r="P17" s="16"/>
      <c r="Q17" s="16"/>
      <c r="R17" s="16"/>
      <c r="S17" s="16"/>
      <c r="T17" s="16"/>
      <c r="U17" s="16"/>
    </row>
    <row r="18" spans="1:21" ht="15.75" thickBot="1">
      <c r="A18" s="16"/>
      <c r="B18" s="16"/>
      <c r="C18" s="16"/>
      <c r="D18" s="16"/>
      <c r="E18" s="16"/>
      <c r="F18" s="16"/>
      <c r="G18" s="16"/>
      <c r="H18" s="49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ht="15" customHeight="1" thickBot="1">
      <c r="A19" s="16"/>
      <c r="B19" s="16"/>
      <c r="C19" s="16"/>
      <c r="D19" s="16"/>
      <c r="E19" s="16"/>
      <c r="F19" s="16"/>
      <c r="G19" s="50"/>
      <c r="H19" s="16"/>
      <c r="I19" s="16"/>
      <c r="J19" s="66" t="s">
        <v>16</v>
      </c>
      <c r="K19" s="73"/>
      <c r="L19" s="73"/>
      <c r="M19" s="73"/>
      <c r="N19" s="74"/>
      <c r="O19" s="16"/>
      <c r="P19" s="16"/>
      <c r="Q19" s="16"/>
      <c r="R19" s="16"/>
      <c r="S19" s="16"/>
      <c r="T19" s="16"/>
      <c r="U19" s="16"/>
    </row>
    <row r="20" spans="1:21" ht="15.75" thickBot="1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</row>
    <row r="21" spans="1:21" ht="15.75" thickBot="1">
      <c r="A21" s="16"/>
      <c r="B21" s="16"/>
      <c r="C21" s="16"/>
      <c r="D21" s="16"/>
      <c r="E21" s="16"/>
      <c r="F21" s="16"/>
      <c r="G21" s="16"/>
      <c r="H21" s="16"/>
      <c r="I21" s="16"/>
      <c r="J21" s="63" t="s">
        <v>20</v>
      </c>
      <c r="K21" s="64"/>
      <c r="L21" s="64"/>
      <c r="M21" s="64"/>
      <c r="N21" s="65"/>
      <c r="O21" s="16"/>
      <c r="P21" s="16"/>
      <c r="Q21" s="16"/>
      <c r="R21" s="16"/>
      <c r="S21" s="16"/>
      <c r="T21" s="16"/>
      <c r="U21" s="16"/>
    </row>
    <row r="22" spans="1:21" ht="15.75" thickBot="1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</row>
    <row r="23" spans="1:21" ht="15.75" thickBot="1">
      <c r="A23" s="16"/>
      <c r="B23" s="16"/>
      <c r="C23" s="16"/>
      <c r="D23" s="16"/>
      <c r="E23" s="16"/>
      <c r="F23" s="16"/>
      <c r="G23" s="16"/>
      <c r="H23" s="16"/>
      <c r="I23" s="16"/>
      <c r="J23" s="66" t="s">
        <v>17</v>
      </c>
      <c r="K23" s="73"/>
      <c r="L23" s="73"/>
      <c r="M23" s="73"/>
      <c r="N23" s="74"/>
      <c r="O23" s="16"/>
      <c r="P23" s="16"/>
      <c r="Q23" s="16"/>
      <c r="R23" s="16"/>
      <c r="S23" s="16"/>
      <c r="T23" s="16"/>
      <c r="U23" s="16"/>
    </row>
    <row r="24" spans="1:21">
      <c r="A24" s="16"/>
      <c r="B24" s="16"/>
      <c r="C24" s="16"/>
      <c r="D24" s="16"/>
      <c r="E24" s="16"/>
      <c r="F24" s="16"/>
      <c r="G24" s="16"/>
      <c r="H24" s="16"/>
      <c r="I24" s="16"/>
      <c r="J24" s="48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</row>
    <row r="25" spans="1:21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</row>
    <row r="27" spans="1:2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</row>
    <row r="28" spans="1:21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</row>
    <row r="29" spans="1:2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</row>
    <row r="31" spans="1:21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</row>
    <row r="32" spans="1:2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</row>
    <row r="33" spans="1:21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</row>
  </sheetData>
  <mergeCells count="12">
    <mergeCell ref="J15:N15"/>
    <mergeCell ref="J17:N17"/>
    <mergeCell ref="J19:N19"/>
    <mergeCell ref="J21:N21"/>
    <mergeCell ref="J23:N23"/>
    <mergeCell ref="B2:H13"/>
    <mergeCell ref="J3:N3"/>
    <mergeCell ref="J5:N5"/>
    <mergeCell ref="J7:N7"/>
    <mergeCell ref="J9:N9"/>
    <mergeCell ref="J11:N11"/>
    <mergeCell ref="J13:N13"/>
  </mergeCells>
  <hyperlinks>
    <hyperlink ref="J3:N3" location="'Accounts Clerk'!A1" display="Accounts Clerk"/>
    <hyperlink ref="J5:N5" location="'Credit Controller'!A1" display="Credit Controller"/>
    <hyperlink ref="J7:N7" location="Bookkeeper!A1" display="Bookkeeper"/>
    <hyperlink ref="J9:N9" location="Receptionist!A1" display="Receptionist"/>
    <hyperlink ref="J11:N11" location="Secretary!A1" display="Sacretary"/>
    <hyperlink ref="J13:N13" location="'Executive Secretary'!A1" display="Executive Secretary"/>
    <hyperlink ref="J15:N15" location="'Sales Representative'!A1" display="Sales Representive"/>
    <hyperlink ref="J17:N17" location="'Office-Admin Assitant'!A1" display="Office/Admin Manager"/>
    <hyperlink ref="J19:N19" location="'HR Officer'!A1" display="HR Officer"/>
    <hyperlink ref="J21:N21" location="'Contact Centre Agent'!A1" display="Contact Centre agent"/>
    <hyperlink ref="J23:N23" location="'Contact Centre Agent'!A1" display="Data Processor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N34"/>
  <sheetViews>
    <sheetView workbookViewId="0">
      <selection sqref="A1:A2"/>
    </sheetView>
  </sheetViews>
  <sheetFormatPr defaultRowHeight="15"/>
  <cols>
    <col min="1" max="1" width="21.42578125" customWidth="1"/>
    <col min="2" max="2" width="9.140625" customWidth="1"/>
    <col min="3" max="3" width="10.7109375" customWidth="1"/>
    <col min="4" max="5" width="9.85546875" customWidth="1"/>
    <col min="7" max="7" width="10.5703125" customWidth="1"/>
    <col min="8" max="9" width="13.85546875" customWidth="1"/>
    <col min="10" max="10" width="11.85546875" customWidth="1"/>
    <col min="11" max="12" width="12.140625" customWidth="1"/>
    <col min="13" max="13" width="9.5703125" customWidth="1"/>
    <col min="14" max="14" width="11.28515625" customWidth="1"/>
    <col min="18" max="18" width="10.42578125" customWidth="1"/>
    <col min="19" max="19" width="13.5703125" customWidth="1"/>
    <col min="20" max="20" width="13.7109375" customWidth="1"/>
    <col min="21" max="21" width="12.85546875" customWidth="1"/>
    <col min="22" max="22" width="12.42578125" customWidth="1"/>
    <col min="25" max="25" width="10.7109375" customWidth="1"/>
    <col min="29" max="29" width="11.140625" customWidth="1"/>
    <col min="30" max="30" width="13.42578125" customWidth="1"/>
    <col min="31" max="31" width="14.28515625" customWidth="1"/>
    <col min="32" max="32" width="13" customWidth="1"/>
    <col min="33" max="33" width="12.7109375" customWidth="1"/>
  </cols>
  <sheetData>
    <row r="1" spans="1:40" ht="15.75" thickBot="1">
      <c r="A1" s="78" t="s">
        <v>10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7" t="s">
        <v>0</v>
      </c>
      <c r="N1" s="27" t="s">
        <v>1</v>
      </c>
      <c r="O1" s="27" t="s">
        <v>2</v>
      </c>
      <c r="P1" s="27" t="s">
        <v>3</v>
      </c>
      <c r="Q1" s="27" t="s">
        <v>4</v>
      </c>
      <c r="R1" s="27" t="s">
        <v>5</v>
      </c>
      <c r="S1" s="27" t="s">
        <v>29</v>
      </c>
      <c r="T1" s="27" t="s">
        <v>6</v>
      </c>
      <c r="U1" s="27" t="s">
        <v>7</v>
      </c>
      <c r="V1" s="27" t="s">
        <v>8</v>
      </c>
      <c r="W1" s="27" t="s">
        <v>9</v>
      </c>
      <c r="X1" s="26" t="s">
        <v>0</v>
      </c>
      <c r="Y1" s="28" t="s">
        <v>1</v>
      </c>
      <c r="Z1" s="28" t="s">
        <v>2</v>
      </c>
      <c r="AA1" s="28" t="s">
        <v>3</v>
      </c>
      <c r="AB1" s="28" t="s">
        <v>4</v>
      </c>
      <c r="AC1" s="28" t="s">
        <v>5</v>
      </c>
      <c r="AD1" s="28" t="s">
        <v>29</v>
      </c>
      <c r="AE1" s="28" t="s">
        <v>6</v>
      </c>
      <c r="AF1" s="28" t="s">
        <v>7</v>
      </c>
      <c r="AG1" s="28" t="s">
        <v>8</v>
      </c>
      <c r="AH1" s="28" t="s">
        <v>9</v>
      </c>
    </row>
    <row r="2" spans="1:40" ht="15.75" thickBot="1">
      <c r="A2" s="79"/>
      <c r="B2" s="75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7"/>
      <c r="M2" s="80" t="s">
        <v>21</v>
      </c>
      <c r="N2" s="81"/>
      <c r="O2" s="81"/>
      <c r="P2" s="81"/>
      <c r="Q2" s="81"/>
      <c r="R2" s="81"/>
      <c r="S2" s="81"/>
      <c r="T2" s="81"/>
      <c r="U2" s="81"/>
      <c r="V2" s="81"/>
      <c r="W2" s="82"/>
      <c r="X2" s="83" t="s">
        <v>22</v>
      </c>
      <c r="Y2" s="83"/>
      <c r="Z2" s="83"/>
      <c r="AA2" s="83"/>
      <c r="AB2" s="83"/>
      <c r="AC2" s="83"/>
      <c r="AD2" s="83"/>
      <c r="AE2" s="83"/>
      <c r="AF2" s="83"/>
      <c r="AG2" s="83"/>
      <c r="AH2" s="84"/>
    </row>
    <row r="3" spans="1:40">
      <c r="A3" s="7" t="s">
        <v>27</v>
      </c>
      <c r="B3" s="21">
        <v>8303</v>
      </c>
      <c r="C3" s="11">
        <v>8042</v>
      </c>
      <c r="D3" s="11">
        <v>8885</v>
      </c>
      <c r="E3" s="11">
        <v>7173</v>
      </c>
      <c r="F3" s="11">
        <v>6988</v>
      </c>
      <c r="G3" s="11">
        <v>7217</v>
      </c>
      <c r="H3" s="11">
        <v>6342</v>
      </c>
      <c r="I3" s="11">
        <v>6781</v>
      </c>
      <c r="J3" s="11">
        <v>5188</v>
      </c>
      <c r="K3" s="11">
        <v>6718</v>
      </c>
      <c r="L3" s="12">
        <v>6049</v>
      </c>
      <c r="M3" s="21">
        <v>3500</v>
      </c>
      <c r="N3" s="11">
        <v>5525</v>
      </c>
      <c r="O3" s="11">
        <v>5000</v>
      </c>
      <c r="P3" s="11">
        <v>5000</v>
      </c>
      <c r="Q3" s="11">
        <v>4200</v>
      </c>
      <c r="R3" s="11">
        <v>4866</v>
      </c>
      <c r="S3" s="11">
        <v>4000</v>
      </c>
      <c r="T3" s="11">
        <v>4000</v>
      </c>
      <c r="U3" s="11">
        <v>3750</v>
      </c>
      <c r="V3" s="11">
        <v>3371</v>
      </c>
      <c r="W3" s="12">
        <v>3000</v>
      </c>
      <c r="X3" s="11">
        <v>15000</v>
      </c>
      <c r="Y3" s="11">
        <v>12500</v>
      </c>
      <c r="Z3" s="11">
        <v>14000</v>
      </c>
      <c r="AA3" s="11">
        <v>14000</v>
      </c>
      <c r="AB3" s="11">
        <v>9280</v>
      </c>
      <c r="AC3" s="11">
        <v>9500</v>
      </c>
      <c r="AD3" s="11">
        <v>11000</v>
      </c>
      <c r="AE3" s="11">
        <v>12000</v>
      </c>
      <c r="AF3" s="11">
        <v>7000</v>
      </c>
      <c r="AG3" s="11">
        <v>9000</v>
      </c>
      <c r="AH3" s="12">
        <v>8333</v>
      </c>
    </row>
    <row r="4" spans="1:40">
      <c r="A4" s="8" t="s">
        <v>26</v>
      </c>
      <c r="B4" s="21">
        <v>10115</v>
      </c>
      <c r="C4" s="11">
        <v>11202</v>
      </c>
      <c r="D4" s="11">
        <v>13136</v>
      </c>
      <c r="E4" s="11">
        <v>10774</v>
      </c>
      <c r="F4" s="11">
        <v>8000</v>
      </c>
      <c r="G4" s="11">
        <v>9162</v>
      </c>
      <c r="H4" s="11">
        <v>7634</v>
      </c>
      <c r="I4" s="11">
        <v>7667</v>
      </c>
      <c r="J4" s="11">
        <v>6214</v>
      </c>
      <c r="K4" s="11">
        <v>9443</v>
      </c>
      <c r="L4" s="12">
        <v>5667</v>
      </c>
      <c r="M4" s="21">
        <v>8000</v>
      </c>
      <c r="N4" s="11">
        <v>6000</v>
      </c>
      <c r="O4" s="11">
        <v>7500</v>
      </c>
      <c r="P4" s="11">
        <v>6000</v>
      </c>
      <c r="Q4" s="11">
        <v>5000</v>
      </c>
      <c r="R4" s="11">
        <v>5250</v>
      </c>
      <c r="S4" s="11">
        <v>5350</v>
      </c>
      <c r="T4" s="11">
        <v>6000</v>
      </c>
      <c r="U4" s="11">
        <v>4500</v>
      </c>
      <c r="V4" s="11">
        <v>3688</v>
      </c>
      <c r="W4" s="12">
        <v>5000</v>
      </c>
      <c r="X4" s="11">
        <v>13877</v>
      </c>
      <c r="Y4" s="11">
        <v>11864</v>
      </c>
      <c r="Z4" s="11">
        <v>15001</v>
      </c>
      <c r="AA4" s="11">
        <v>10901</v>
      </c>
      <c r="AB4" s="11">
        <v>7999</v>
      </c>
      <c r="AC4" s="11">
        <v>9756</v>
      </c>
      <c r="AD4" s="11">
        <v>7501</v>
      </c>
      <c r="AE4" s="11">
        <v>8343</v>
      </c>
      <c r="AF4" s="11">
        <v>6701</v>
      </c>
      <c r="AG4" s="11">
        <v>11101</v>
      </c>
      <c r="AH4" s="12">
        <v>6243</v>
      </c>
    </row>
    <row r="5" spans="1:40">
      <c r="A5" s="8" t="s">
        <v>25</v>
      </c>
      <c r="B5" s="21">
        <v>19333</v>
      </c>
      <c r="C5" s="11"/>
      <c r="D5" s="11">
        <v>9817</v>
      </c>
      <c r="E5" s="11">
        <v>8846</v>
      </c>
      <c r="F5" s="11">
        <v>9535</v>
      </c>
      <c r="G5" s="11">
        <v>8444</v>
      </c>
      <c r="H5" s="11">
        <v>8846</v>
      </c>
      <c r="I5" s="11">
        <v>7040</v>
      </c>
      <c r="J5" s="11"/>
      <c r="K5" s="11"/>
      <c r="L5" s="12"/>
      <c r="M5" s="21">
        <v>6000</v>
      </c>
      <c r="N5" s="11"/>
      <c r="O5" s="11">
        <v>3750</v>
      </c>
      <c r="P5" s="11">
        <v>4875</v>
      </c>
      <c r="Q5" s="11">
        <v>6500</v>
      </c>
      <c r="R5" s="11">
        <v>8775</v>
      </c>
      <c r="S5" s="11">
        <v>5500</v>
      </c>
      <c r="T5" s="11">
        <v>3000</v>
      </c>
      <c r="U5" s="11"/>
      <c r="V5" s="11"/>
      <c r="W5" s="12"/>
      <c r="X5" s="11">
        <v>42500</v>
      </c>
      <c r="Y5" s="11"/>
      <c r="Z5" s="11">
        <v>15833</v>
      </c>
      <c r="AA5" s="11">
        <v>15211</v>
      </c>
      <c r="AB5" s="11">
        <v>14606</v>
      </c>
      <c r="AC5" s="11">
        <v>13000</v>
      </c>
      <c r="AD5" s="11">
        <v>10285</v>
      </c>
      <c r="AE5" s="11">
        <v>11000</v>
      </c>
      <c r="AF5" s="11"/>
      <c r="AG5" s="11"/>
      <c r="AH5" s="12"/>
    </row>
    <row r="6" spans="1:40">
      <c r="A6" s="8" t="s">
        <v>24</v>
      </c>
      <c r="B6" s="21">
        <v>10734</v>
      </c>
      <c r="C6" s="11">
        <v>11340</v>
      </c>
      <c r="D6" s="11">
        <v>5170</v>
      </c>
      <c r="E6" s="11">
        <v>6294</v>
      </c>
      <c r="F6" s="11">
        <v>8830</v>
      </c>
      <c r="G6" s="11"/>
      <c r="H6" s="11">
        <v>9921</v>
      </c>
      <c r="I6" s="11"/>
      <c r="J6" s="11"/>
      <c r="K6" s="11"/>
      <c r="L6" s="12"/>
      <c r="M6" s="21">
        <v>650</v>
      </c>
      <c r="N6" s="11">
        <v>6250</v>
      </c>
      <c r="O6" s="11">
        <v>3075</v>
      </c>
      <c r="P6" s="11">
        <v>3250</v>
      </c>
      <c r="Q6" s="11">
        <v>6500</v>
      </c>
      <c r="R6" s="11"/>
      <c r="S6" s="11">
        <v>5500</v>
      </c>
      <c r="T6" s="11"/>
      <c r="U6" s="11"/>
      <c r="V6" s="11"/>
      <c r="W6" s="12"/>
      <c r="X6" s="11">
        <v>16000</v>
      </c>
      <c r="Y6" s="11">
        <v>16250</v>
      </c>
      <c r="Z6" s="11">
        <v>6667</v>
      </c>
      <c r="AA6" s="11">
        <v>8333</v>
      </c>
      <c r="AB6" s="11">
        <v>10250</v>
      </c>
      <c r="AC6" s="11"/>
      <c r="AD6" s="11">
        <v>15500</v>
      </c>
      <c r="AE6" s="11"/>
      <c r="AF6" s="11"/>
      <c r="AG6" s="11"/>
      <c r="AH6" s="12"/>
    </row>
    <row r="7" spans="1:40" ht="15.75" thickBot="1">
      <c r="A7" s="9" t="s">
        <v>23</v>
      </c>
      <c r="B7" s="22">
        <v>10333</v>
      </c>
      <c r="C7" s="13">
        <v>10780</v>
      </c>
      <c r="D7" s="13">
        <v>9000</v>
      </c>
      <c r="E7" s="13"/>
      <c r="F7" s="13">
        <v>11313</v>
      </c>
      <c r="G7" s="13"/>
      <c r="H7" s="13">
        <v>10583</v>
      </c>
      <c r="I7" s="13"/>
      <c r="J7" s="13">
        <v>5643</v>
      </c>
      <c r="K7" s="13"/>
      <c r="L7" s="14"/>
      <c r="M7" s="22">
        <v>6500</v>
      </c>
      <c r="N7" s="13">
        <v>9060</v>
      </c>
      <c r="O7" s="13">
        <v>4000</v>
      </c>
      <c r="P7" s="13"/>
      <c r="Q7" s="13">
        <v>8500</v>
      </c>
      <c r="R7" s="13"/>
      <c r="S7" s="13">
        <v>6000</v>
      </c>
      <c r="T7" s="13"/>
      <c r="U7" s="13">
        <v>4901</v>
      </c>
      <c r="V7" s="13"/>
      <c r="W7" s="14"/>
      <c r="X7" s="13">
        <v>13000</v>
      </c>
      <c r="Y7" s="13">
        <v>12500</v>
      </c>
      <c r="Z7" s="13">
        <v>13000</v>
      </c>
      <c r="AA7" s="13"/>
      <c r="AB7" s="13">
        <v>13750</v>
      </c>
      <c r="AC7" s="13"/>
      <c r="AD7" s="13">
        <v>13750</v>
      </c>
      <c r="AE7" s="13"/>
      <c r="AF7" s="13">
        <v>7000</v>
      </c>
      <c r="AG7" s="13"/>
      <c r="AH7" s="14"/>
    </row>
    <row r="8" spans="1:40" ht="15.75" thickBot="1"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</row>
    <row r="9" spans="1:40" ht="15.75" thickBot="1">
      <c r="A9" s="91"/>
      <c r="B9" s="85" t="s">
        <v>18</v>
      </c>
      <c r="C9" s="86"/>
      <c r="D9" s="87" t="s">
        <v>21</v>
      </c>
      <c r="E9" s="88"/>
      <c r="F9" s="89" t="s">
        <v>22</v>
      </c>
      <c r="G9" s="90"/>
    </row>
    <row r="10" spans="1:40" ht="30.75" thickBot="1">
      <c r="A10" s="92"/>
      <c r="B10" s="17" t="s">
        <v>28</v>
      </c>
      <c r="C10" s="17" t="s">
        <v>29</v>
      </c>
      <c r="D10" s="23" t="s">
        <v>28</v>
      </c>
      <c r="E10" s="20" t="s">
        <v>29</v>
      </c>
      <c r="F10" s="47" t="s">
        <v>28</v>
      </c>
      <c r="G10" s="15" t="s">
        <v>29</v>
      </c>
      <c r="I10" s="93"/>
      <c r="J10" s="93"/>
    </row>
    <row r="11" spans="1:40">
      <c r="A11" s="7" t="s">
        <v>27</v>
      </c>
      <c r="B11" s="34">
        <f>AVERAGE(B3:L3)</f>
        <v>7062.363636363636</v>
      </c>
      <c r="C11" s="31">
        <v>6342</v>
      </c>
      <c r="D11" s="34">
        <f>AVERAGE(M3:W3)</f>
        <v>4201.090909090909</v>
      </c>
      <c r="E11" s="31">
        <v>4000</v>
      </c>
      <c r="F11" s="44">
        <f>AVERAGE(X3:AH3)</f>
        <v>11055.727272727272</v>
      </c>
      <c r="G11" s="31">
        <v>11000</v>
      </c>
      <c r="I11" s="93"/>
      <c r="J11" s="93"/>
    </row>
    <row r="12" spans="1:40">
      <c r="A12" s="8" t="s">
        <v>26</v>
      </c>
      <c r="B12" s="18">
        <f t="shared" ref="B12:B15" si="0">AVERAGE(B4:L4)</f>
        <v>9001.2727272727279</v>
      </c>
      <c r="C12" s="12">
        <v>7634</v>
      </c>
      <c r="D12" s="18">
        <f t="shared" ref="D12:D15" si="1">AVERAGE(M4:W4)</f>
        <v>5662.545454545455</v>
      </c>
      <c r="E12" s="12">
        <v>5350</v>
      </c>
      <c r="F12" s="45">
        <f>AVERAGE(X4:AH4)</f>
        <v>9935.181818181818</v>
      </c>
      <c r="G12" s="12">
        <v>7501</v>
      </c>
      <c r="I12" s="93"/>
      <c r="J12" s="93"/>
      <c r="AM12" s="3"/>
      <c r="AN12" s="3"/>
    </row>
    <row r="13" spans="1:40">
      <c r="A13" s="8" t="s">
        <v>25</v>
      </c>
      <c r="B13" s="18">
        <f t="shared" si="0"/>
        <v>10265.857142857143</v>
      </c>
      <c r="C13" s="12">
        <v>8846</v>
      </c>
      <c r="D13" s="18">
        <f t="shared" si="1"/>
        <v>5485.7142857142853</v>
      </c>
      <c r="E13" s="12">
        <v>5500</v>
      </c>
      <c r="F13" s="45">
        <f>AVERAGE(X5:AH5)</f>
        <v>17490.714285714286</v>
      </c>
      <c r="G13" s="12">
        <v>10285</v>
      </c>
      <c r="I13" s="93"/>
      <c r="J13" s="93"/>
      <c r="AM13" s="3"/>
      <c r="AN13" s="3"/>
    </row>
    <row r="14" spans="1:40">
      <c r="A14" s="8" t="s">
        <v>24</v>
      </c>
      <c r="B14" s="18">
        <f t="shared" si="0"/>
        <v>8714.8333333333339</v>
      </c>
      <c r="C14" s="12">
        <v>9921</v>
      </c>
      <c r="D14" s="18">
        <f t="shared" si="1"/>
        <v>4204.166666666667</v>
      </c>
      <c r="E14" s="12">
        <v>5500</v>
      </c>
      <c r="F14" s="45">
        <f t="shared" ref="F14:F15" si="2">AVERAGE(X6:AH6)</f>
        <v>12166.666666666666</v>
      </c>
      <c r="G14" s="12">
        <v>15500</v>
      </c>
      <c r="H14" s="11"/>
      <c r="I14" s="93"/>
      <c r="J14" s="93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3"/>
    </row>
    <row r="15" spans="1:40" ht="15.75" thickBot="1">
      <c r="A15" s="9" t="s">
        <v>23</v>
      </c>
      <c r="B15" s="19">
        <f t="shared" si="0"/>
        <v>9608.6666666666661</v>
      </c>
      <c r="C15" s="14">
        <v>10583</v>
      </c>
      <c r="D15" s="19">
        <f t="shared" si="1"/>
        <v>6493.5</v>
      </c>
      <c r="E15" s="14">
        <v>6000</v>
      </c>
      <c r="F15" s="46">
        <f t="shared" si="2"/>
        <v>12166.666666666666</v>
      </c>
      <c r="G15" s="14">
        <v>13750</v>
      </c>
      <c r="H15" s="11"/>
      <c r="I15" s="93"/>
      <c r="J15" s="93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3"/>
    </row>
    <row r="16" spans="1:40"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3"/>
    </row>
    <row r="17" spans="2:40"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3"/>
    </row>
    <row r="18" spans="2:40">
      <c r="G18" s="11"/>
      <c r="H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3"/>
    </row>
    <row r="19" spans="2:40"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2:40">
      <c r="I20" s="11"/>
      <c r="AM20" s="3"/>
      <c r="AN20" s="3"/>
    </row>
    <row r="27" spans="2:40">
      <c r="B27" s="1"/>
    </row>
    <row r="30" spans="2:40">
      <c r="B30" s="1"/>
    </row>
    <row r="31" spans="2:40">
      <c r="B31" s="1"/>
    </row>
    <row r="33" spans="2:2">
      <c r="B33" s="1"/>
    </row>
    <row r="34" spans="2:2">
      <c r="B34" s="1"/>
    </row>
  </sheetData>
  <mergeCells count="9">
    <mergeCell ref="B2:L2"/>
    <mergeCell ref="A1:A2"/>
    <mergeCell ref="M2:W2"/>
    <mergeCell ref="X2:AH2"/>
    <mergeCell ref="B9:C9"/>
    <mergeCell ref="D9:E9"/>
    <mergeCell ref="F9:G9"/>
    <mergeCell ref="A9:A10"/>
    <mergeCell ref="I10:J15"/>
  </mergeCells>
  <pageMargins left="0.7" right="0.7" top="0.75" bottom="0.75" header="0.3" footer="0.3"/>
  <pageSetup paperSize="9" orientation="portrait" r:id="rId1"/>
  <ignoredErrors>
    <ignoredError sqref="B11:G15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13"/>
  <sheetViews>
    <sheetView workbookViewId="0">
      <selection activeCell="I8" sqref="I8:J13"/>
    </sheetView>
  </sheetViews>
  <sheetFormatPr defaultRowHeight="15"/>
  <cols>
    <col min="1" max="1" width="16" customWidth="1"/>
    <col min="2" max="2" width="10.7109375" customWidth="1"/>
    <col min="3" max="3" width="11.28515625" customWidth="1"/>
    <col min="4" max="4" width="9.85546875" customWidth="1"/>
    <col min="7" max="7" width="10.28515625" customWidth="1"/>
    <col min="8" max="8" width="13.85546875" customWidth="1"/>
    <col min="9" max="9" width="14.140625" customWidth="1"/>
    <col min="10" max="10" width="12.42578125" customWidth="1"/>
    <col min="11" max="11" width="12.5703125" customWidth="1"/>
    <col min="12" max="12" width="10.140625" customWidth="1"/>
    <col min="14" max="14" width="10.85546875" customWidth="1"/>
    <col min="18" max="18" width="11.140625" customWidth="1"/>
    <col min="19" max="20" width="13.5703125" customWidth="1"/>
    <col min="21" max="21" width="12.28515625" customWidth="1"/>
    <col min="22" max="22" width="12.5703125" customWidth="1"/>
    <col min="23" max="23" width="9.85546875" customWidth="1"/>
    <col min="25" max="25" width="10.5703125" customWidth="1"/>
    <col min="26" max="26" width="10" customWidth="1"/>
    <col min="29" max="29" width="11.28515625" customWidth="1"/>
    <col min="30" max="30" width="14" customWidth="1"/>
    <col min="31" max="31" width="14.28515625" customWidth="1"/>
    <col min="32" max="32" width="12.140625" customWidth="1"/>
    <col min="33" max="33" width="12" customWidth="1"/>
    <col min="34" max="34" width="9.85546875" customWidth="1"/>
  </cols>
  <sheetData>
    <row r="1" spans="1:34" ht="15.75" thickBot="1">
      <c r="A1" s="96" t="s">
        <v>11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7" t="s">
        <v>0</v>
      </c>
      <c r="N1" s="27" t="s">
        <v>1</v>
      </c>
      <c r="O1" s="27" t="s">
        <v>2</v>
      </c>
      <c r="P1" s="27" t="s">
        <v>3</v>
      </c>
      <c r="Q1" s="27" t="s">
        <v>4</v>
      </c>
      <c r="R1" s="27" t="s">
        <v>5</v>
      </c>
      <c r="S1" s="27" t="s">
        <v>29</v>
      </c>
      <c r="T1" s="27" t="s">
        <v>6</v>
      </c>
      <c r="U1" s="27" t="s">
        <v>7</v>
      </c>
      <c r="V1" s="27" t="s">
        <v>8</v>
      </c>
      <c r="W1" s="27" t="s">
        <v>9</v>
      </c>
      <c r="X1" s="28" t="s">
        <v>0</v>
      </c>
      <c r="Y1" s="28" t="s">
        <v>1</v>
      </c>
      <c r="Z1" s="28" t="s">
        <v>2</v>
      </c>
      <c r="AA1" s="28" t="s">
        <v>3</v>
      </c>
      <c r="AB1" s="28" t="s">
        <v>4</v>
      </c>
      <c r="AC1" s="28" t="s">
        <v>5</v>
      </c>
      <c r="AD1" s="28" t="s">
        <v>29</v>
      </c>
      <c r="AE1" s="28" t="s">
        <v>6</v>
      </c>
      <c r="AF1" s="28" t="s">
        <v>7</v>
      </c>
      <c r="AG1" s="28" t="s">
        <v>8</v>
      </c>
      <c r="AH1" s="28" t="s">
        <v>9</v>
      </c>
    </row>
    <row r="2" spans="1:34" ht="15.75" thickBot="1">
      <c r="A2" s="97"/>
      <c r="B2" s="75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7"/>
      <c r="M2" s="80" t="s">
        <v>21</v>
      </c>
      <c r="N2" s="81"/>
      <c r="O2" s="81"/>
      <c r="P2" s="81"/>
      <c r="Q2" s="81"/>
      <c r="R2" s="81"/>
      <c r="S2" s="81"/>
      <c r="T2" s="81"/>
      <c r="U2" s="81"/>
      <c r="V2" s="81"/>
      <c r="W2" s="82"/>
      <c r="X2" s="98" t="s">
        <v>22</v>
      </c>
      <c r="Y2" s="83"/>
      <c r="Z2" s="83"/>
      <c r="AA2" s="83"/>
      <c r="AB2" s="83"/>
      <c r="AC2" s="83"/>
      <c r="AD2" s="83"/>
      <c r="AE2" s="83"/>
      <c r="AF2" s="83"/>
      <c r="AG2" s="83"/>
      <c r="AH2" s="84"/>
    </row>
    <row r="3" spans="1:34">
      <c r="A3" s="7" t="s">
        <v>27</v>
      </c>
      <c r="B3" s="29">
        <v>9305</v>
      </c>
      <c r="C3" s="30">
        <v>9820</v>
      </c>
      <c r="D3" s="30">
        <v>10428</v>
      </c>
      <c r="E3" s="30">
        <v>6856</v>
      </c>
      <c r="F3" s="30">
        <v>8000</v>
      </c>
      <c r="G3" s="30">
        <v>8791</v>
      </c>
      <c r="H3" s="30">
        <v>8040</v>
      </c>
      <c r="I3" s="30">
        <v>8067</v>
      </c>
      <c r="J3" s="30">
        <v>7556</v>
      </c>
      <c r="K3" s="30">
        <v>6679</v>
      </c>
      <c r="L3" s="31">
        <v>6543</v>
      </c>
      <c r="M3" s="29">
        <v>7360</v>
      </c>
      <c r="N3" s="30">
        <v>6700</v>
      </c>
      <c r="O3" s="30">
        <v>8333</v>
      </c>
      <c r="P3" s="30">
        <v>4000</v>
      </c>
      <c r="Q3" s="30">
        <v>6000</v>
      </c>
      <c r="R3" s="30">
        <v>7500</v>
      </c>
      <c r="S3" s="30">
        <v>5500</v>
      </c>
      <c r="T3" s="30">
        <v>5000</v>
      </c>
      <c r="U3" s="30">
        <v>5000</v>
      </c>
      <c r="V3" s="30">
        <v>4500</v>
      </c>
      <c r="W3" s="31">
        <v>5000</v>
      </c>
      <c r="X3" s="30">
        <v>12000</v>
      </c>
      <c r="Y3" s="30">
        <v>13500</v>
      </c>
      <c r="Z3" s="30">
        <v>14444</v>
      </c>
      <c r="AA3" s="30">
        <v>10000</v>
      </c>
      <c r="AB3" s="30">
        <v>10000</v>
      </c>
      <c r="AC3" s="30">
        <v>11000</v>
      </c>
      <c r="AD3" s="30">
        <v>9500</v>
      </c>
      <c r="AE3" s="30">
        <v>15833</v>
      </c>
      <c r="AF3" s="30">
        <v>10000</v>
      </c>
      <c r="AG3" s="30">
        <v>8500</v>
      </c>
      <c r="AH3" s="31">
        <v>8300</v>
      </c>
    </row>
    <row r="4" spans="1:34">
      <c r="A4" s="8" t="s">
        <v>25</v>
      </c>
      <c r="B4" s="21">
        <v>12514</v>
      </c>
      <c r="C4" s="11">
        <v>8125</v>
      </c>
      <c r="D4" s="11"/>
      <c r="E4" s="11"/>
      <c r="F4" s="11">
        <v>7438</v>
      </c>
      <c r="G4" s="11"/>
      <c r="H4" s="11">
        <v>8448</v>
      </c>
      <c r="I4" s="11"/>
      <c r="J4" s="11">
        <v>5250</v>
      </c>
      <c r="K4" s="11"/>
      <c r="L4" s="12"/>
      <c r="M4" s="21">
        <v>8000</v>
      </c>
      <c r="N4" s="11">
        <v>5000</v>
      </c>
      <c r="O4" s="11"/>
      <c r="P4" s="11"/>
      <c r="Q4" s="11">
        <v>5250</v>
      </c>
      <c r="R4" s="11"/>
      <c r="S4" s="11">
        <v>6895</v>
      </c>
      <c r="T4" s="11">
        <v>5250</v>
      </c>
      <c r="U4" s="11"/>
      <c r="V4" s="11"/>
      <c r="W4" s="12"/>
      <c r="X4" s="11">
        <v>18133</v>
      </c>
      <c r="Y4" s="11">
        <v>13000</v>
      </c>
      <c r="Z4" s="11"/>
      <c r="AA4" s="11"/>
      <c r="AB4" s="11">
        <v>9500</v>
      </c>
      <c r="AC4" s="11"/>
      <c r="AD4" s="11">
        <v>10000</v>
      </c>
      <c r="AE4" s="11"/>
      <c r="AF4" s="11">
        <v>6000</v>
      </c>
      <c r="AG4" s="11"/>
      <c r="AH4" s="12"/>
    </row>
    <row r="5" spans="1:34" ht="15.75" thickBot="1">
      <c r="A5" s="9" t="s">
        <v>24</v>
      </c>
      <c r="B5" s="22">
        <v>12483</v>
      </c>
      <c r="C5" s="13"/>
      <c r="D5" s="13">
        <v>9333</v>
      </c>
      <c r="E5" s="13">
        <v>9900</v>
      </c>
      <c r="F5" s="13"/>
      <c r="G5" s="13"/>
      <c r="H5" s="13">
        <v>8063</v>
      </c>
      <c r="I5" s="13">
        <v>7375</v>
      </c>
      <c r="J5" s="13"/>
      <c r="K5" s="13"/>
      <c r="L5" s="14"/>
      <c r="M5" s="22">
        <v>8000</v>
      </c>
      <c r="N5" s="13"/>
      <c r="O5" s="13">
        <v>4500</v>
      </c>
      <c r="P5" s="13">
        <v>6500</v>
      </c>
      <c r="Q5" s="13"/>
      <c r="R5" s="13"/>
      <c r="S5" s="13">
        <v>3750</v>
      </c>
      <c r="T5" s="13">
        <v>6750</v>
      </c>
      <c r="U5" s="13"/>
      <c r="V5" s="13"/>
      <c r="W5" s="14"/>
      <c r="X5" s="13">
        <v>16000</v>
      </c>
      <c r="Y5" s="13"/>
      <c r="Z5" s="13">
        <v>14000</v>
      </c>
      <c r="AA5" s="13">
        <v>12800</v>
      </c>
      <c r="AB5" s="13"/>
      <c r="AC5" s="13"/>
      <c r="AD5" s="13">
        <v>12000</v>
      </c>
      <c r="AE5" s="13">
        <v>8000</v>
      </c>
      <c r="AF5" s="13"/>
      <c r="AG5" s="13"/>
      <c r="AH5" s="14"/>
    </row>
    <row r="6" spans="1:34" ht="15.75" thickBot="1"/>
    <row r="7" spans="1:34" ht="15.75" thickBot="1">
      <c r="A7" s="94"/>
      <c r="B7" s="85" t="s">
        <v>18</v>
      </c>
      <c r="C7" s="86"/>
      <c r="D7" s="87" t="s">
        <v>21</v>
      </c>
      <c r="E7" s="88"/>
      <c r="F7" s="89" t="s">
        <v>22</v>
      </c>
      <c r="G7" s="90"/>
    </row>
    <row r="8" spans="1:34" ht="30.75" thickBot="1">
      <c r="A8" s="95"/>
      <c r="B8" s="17" t="s">
        <v>28</v>
      </c>
      <c r="C8" s="17" t="s">
        <v>29</v>
      </c>
      <c r="D8" s="23" t="s">
        <v>28</v>
      </c>
      <c r="E8" s="20" t="s">
        <v>29</v>
      </c>
      <c r="F8" s="24" t="s">
        <v>28</v>
      </c>
      <c r="G8" s="15" t="s">
        <v>29</v>
      </c>
      <c r="I8" s="93"/>
      <c r="J8" s="93"/>
    </row>
    <row r="9" spans="1:34">
      <c r="A9" s="7" t="s">
        <v>27</v>
      </c>
      <c r="B9" s="34">
        <f>AVERAGE(B3:L3)</f>
        <v>8189.545454545455</v>
      </c>
      <c r="C9" s="30">
        <v>8040</v>
      </c>
      <c r="D9" s="18">
        <f>AVERAGE(M3:W3)</f>
        <v>5899.363636363636</v>
      </c>
      <c r="E9" s="30">
        <v>5500</v>
      </c>
      <c r="F9" s="42">
        <f>AVERAGE(X3:AH3)</f>
        <v>11188.818181818182</v>
      </c>
      <c r="G9" s="31">
        <v>9500</v>
      </c>
      <c r="I9" s="93"/>
      <c r="J9" s="93"/>
    </row>
    <row r="10" spans="1:34">
      <c r="A10" s="8" t="s">
        <v>25</v>
      </c>
      <c r="B10" s="18">
        <f>AVERAGE(B4:L4)</f>
        <v>8355</v>
      </c>
      <c r="C10" s="11">
        <v>8448</v>
      </c>
      <c r="D10" s="18">
        <f>AVERAGE(M4:W4)</f>
        <v>6079</v>
      </c>
      <c r="E10" s="11">
        <v>6895</v>
      </c>
      <c r="F10" s="32">
        <f>AVERAGE(X4:AH4)</f>
        <v>11326.6</v>
      </c>
      <c r="G10" s="12">
        <v>10000</v>
      </c>
      <c r="I10" s="93"/>
      <c r="J10" s="93"/>
    </row>
    <row r="11" spans="1:34" ht="15.75" thickBot="1">
      <c r="A11" s="9" t="s">
        <v>24</v>
      </c>
      <c r="B11" s="19">
        <f>AVERAGE(B5:L5)</f>
        <v>9430.7999999999993</v>
      </c>
      <c r="C11" s="13">
        <v>8063</v>
      </c>
      <c r="D11" s="19">
        <f>AVERAGE(M5:W5)</f>
        <v>5900</v>
      </c>
      <c r="E11" s="13">
        <v>3750</v>
      </c>
      <c r="F11" s="33">
        <f>AVERAGE(X5:AH5)</f>
        <v>12560</v>
      </c>
      <c r="G11" s="14">
        <v>12000</v>
      </c>
      <c r="I11" s="93"/>
      <c r="J11" s="93"/>
    </row>
    <row r="12" spans="1:34">
      <c r="I12" s="93"/>
      <c r="J12" s="93"/>
    </row>
    <row r="13" spans="1:34">
      <c r="I13" s="93"/>
      <c r="J13" s="93"/>
    </row>
  </sheetData>
  <mergeCells count="9">
    <mergeCell ref="A7:A8"/>
    <mergeCell ref="B2:L2"/>
    <mergeCell ref="A1:A2"/>
    <mergeCell ref="M2:W2"/>
    <mergeCell ref="X2:AH2"/>
    <mergeCell ref="B7:C7"/>
    <mergeCell ref="D7:E7"/>
    <mergeCell ref="F7:G7"/>
    <mergeCell ref="I8:J13"/>
  </mergeCells>
  <pageMargins left="0.7" right="0.7" top="0.75" bottom="0.75" header="0.3" footer="0.3"/>
  <ignoredErrors>
    <ignoredError sqref="B9:G9 B11:G11 B10:D10 E10:G10" formulaRange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H14"/>
  <sheetViews>
    <sheetView workbookViewId="0">
      <selection activeCell="I8" sqref="I8:J14"/>
    </sheetView>
  </sheetViews>
  <sheetFormatPr defaultRowHeight="15"/>
  <cols>
    <col min="1" max="1" width="11.42578125" customWidth="1"/>
    <col min="3" max="3" width="11.140625" customWidth="1"/>
    <col min="4" max="4" width="9.7109375" customWidth="1"/>
    <col min="7" max="7" width="10.85546875" customWidth="1"/>
    <col min="8" max="8" width="14.42578125" customWidth="1"/>
    <col min="9" max="9" width="13.7109375" customWidth="1"/>
    <col min="10" max="10" width="12.42578125" customWidth="1"/>
    <col min="11" max="11" width="13" customWidth="1"/>
    <col min="12" max="12" width="10.140625" customWidth="1"/>
    <col min="14" max="14" width="11" customWidth="1"/>
    <col min="15" max="15" width="9.7109375" customWidth="1"/>
    <col min="18" max="18" width="10.140625" customWidth="1"/>
    <col min="19" max="19" width="14" customWidth="1"/>
    <col min="20" max="20" width="13.5703125" customWidth="1"/>
    <col min="21" max="21" width="12.85546875" customWidth="1"/>
    <col min="22" max="22" width="12.28515625" customWidth="1"/>
    <col min="23" max="23" width="9.85546875" customWidth="1"/>
    <col min="25" max="25" width="10.28515625" customWidth="1"/>
    <col min="26" max="26" width="9.7109375" customWidth="1"/>
    <col min="29" max="29" width="11.42578125" customWidth="1"/>
    <col min="30" max="30" width="13.5703125" customWidth="1"/>
    <col min="31" max="31" width="14.28515625" customWidth="1"/>
    <col min="32" max="32" width="13" customWidth="1"/>
    <col min="33" max="33" width="13.5703125" customWidth="1"/>
  </cols>
  <sheetData>
    <row r="1" spans="1:34" ht="15.75" thickBot="1">
      <c r="A1" s="99" t="s">
        <v>19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7" t="s">
        <v>0</v>
      </c>
      <c r="N1" s="27" t="s">
        <v>1</v>
      </c>
      <c r="O1" s="27" t="s">
        <v>2</v>
      </c>
      <c r="P1" s="27" t="s">
        <v>3</v>
      </c>
      <c r="Q1" s="27" t="s">
        <v>4</v>
      </c>
      <c r="R1" s="27" t="s">
        <v>5</v>
      </c>
      <c r="S1" s="27" t="s">
        <v>29</v>
      </c>
      <c r="T1" s="27" t="s">
        <v>6</v>
      </c>
      <c r="U1" s="27" t="s">
        <v>7</v>
      </c>
      <c r="V1" s="27" t="s">
        <v>8</v>
      </c>
      <c r="W1" s="27" t="s">
        <v>9</v>
      </c>
      <c r="X1" s="28" t="s">
        <v>0</v>
      </c>
      <c r="Y1" s="28" t="s">
        <v>1</v>
      </c>
      <c r="Z1" s="28" t="s">
        <v>2</v>
      </c>
      <c r="AA1" s="28" t="s">
        <v>3</v>
      </c>
      <c r="AB1" s="28" t="s">
        <v>4</v>
      </c>
      <c r="AC1" s="28" t="s">
        <v>5</v>
      </c>
      <c r="AD1" s="28" t="s">
        <v>29</v>
      </c>
      <c r="AE1" s="28" t="s">
        <v>6</v>
      </c>
      <c r="AF1" s="28" t="s">
        <v>7</v>
      </c>
      <c r="AG1" s="28" t="s">
        <v>8</v>
      </c>
      <c r="AH1" s="28" t="s">
        <v>9</v>
      </c>
    </row>
    <row r="2" spans="1:34" ht="15.75" thickBot="1">
      <c r="A2" s="100"/>
      <c r="B2" s="75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80" t="s">
        <v>21</v>
      </c>
      <c r="N2" s="81"/>
      <c r="O2" s="81"/>
      <c r="P2" s="81"/>
      <c r="Q2" s="81"/>
      <c r="R2" s="81"/>
      <c r="S2" s="81"/>
      <c r="T2" s="81"/>
      <c r="U2" s="81"/>
      <c r="V2" s="81"/>
      <c r="W2" s="82"/>
      <c r="X2" s="83" t="s">
        <v>22</v>
      </c>
      <c r="Y2" s="83"/>
      <c r="Z2" s="83"/>
      <c r="AA2" s="83"/>
      <c r="AB2" s="83"/>
      <c r="AC2" s="83"/>
      <c r="AD2" s="83"/>
      <c r="AE2" s="83"/>
      <c r="AF2" s="83"/>
      <c r="AG2" s="83"/>
      <c r="AH2" s="84"/>
    </row>
    <row r="3" spans="1:34">
      <c r="A3" s="8" t="s">
        <v>27</v>
      </c>
      <c r="B3" s="29">
        <v>10963</v>
      </c>
      <c r="C3" s="30">
        <v>10847</v>
      </c>
      <c r="D3" s="30">
        <v>12843</v>
      </c>
      <c r="E3" s="30">
        <v>11625</v>
      </c>
      <c r="F3" s="30">
        <v>8930</v>
      </c>
      <c r="G3" s="30">
        <v>10475</v>
      </c>
      <c r="H3" s="30">
        <v>8950</v>
      </c>
      <c r="I3" s="30">
        <v>8800</v>
      </c>
      <c r="J3" s="30">
        <v>7729</v>
      </c>
      <c r="K3" s="30">
        <v>8708</v>
      </c>
      <c r="L3" s="31">
        <v>7833</v>
      </c>
      <c r="M3" s="29">
        <v>7000</v>
      </c>
      <c r="N3" s="30">
        <v>7500</v>
      </c>
      <c r="O3" s="30">
        <v>6000</v>
      </c>
      <c r="P3" s="30">
        <v>8000</v>
      </c>
      <c r="Q3" s="30">
        <v>6000</v>
      </c>
      <c r="R3" s="30">
        <v>5000</v>
      </c>
      <c r="S3" s="30">
        <v>6000</v>
      </c>
      <c r="T3" s="30">
        <v>7000</v>
      </c>
      <c r="U3" s="30">
        <v>4600</v>
      </c>
      <c r="V3" s="30">
        <v>8000</v>
      </c>
      <c r="W3" s="31">
        <v>6000</v>
      </c>
      <c r="X3" s="29">
        <v>16000</v>
      </c>
      <c r="Y3" s="30">
        <v>16000</v>
      </c>
      <c r="Z3" s="30">
        <v>20000</v>
      </c>
      <c r="AA3" s="30">
        <v>18000</v>
      </c>
      <c r="AB3" s="30">
        <v>10850</v>
      </c>
      <c r="AC3" s="30">
        <v>15000</v>
      </c>
      <c r="AD3" s="30">
        <v>12000</v>
      </c>
      <c r="AE3" s="30">
        <v>10000</v>
      </c>
      <c r="AF3" s="30">
        <v>13000</v>
      </c>
      <c r="AG3" s="30">
        <v>10000</v>
      </c>
      <c r="AH3" s="31">
        <v>9200</v>
      </c>
    </row>
    <row r="4" spans="1:34">
      <c r="A4" s="8" t="s">
        <v>26</v>
      </c>
      <c r="B4" s="21">
        <v>11909</v>
      </c>
      <c r="C4" s="11">
        <v>10250</v>
      </c>
      <c r="D4" s="11">
        <v>14083</v>
      </c>
      <c r="E4" s="11">
        <v>12282</v>
      </c>
      <c r="F4" s="11">
        <v>8843</v>
      </c>
      <c r="G4" s="11"/>
      <c r="H4" s="11">
        <v>10500</v>
      </c>
      <c r="I4" s="11">
        <v>9000</v>
      </c>
      <c r="J4" s="11"/>
      <c r="K4" s="11">
        <v>8958</v>
      </c>
      <c r="L4" s="12"/>
      <c r="M4" s="21">
        <v>5100</v>
      </c>
      <c r="N4" s="11">
        <v>7000</v>
      </c>
      <c r="O4" s="11">
        <v>7000</v>
      </c>
      <c r="P4" s="11">
        <v>8000</v>
      </c>
      <c r="Q4" s="11">
        <v>6500</v>
      </c>
      <c r="R4" s="11"/>
      <c r="S4" s="11">
        <v>8000</v>
      </c>
      <c r="T4" s="11">
        <v>8000</v>
      </c>
      <c r="U4" s="11"/>
      <c r="V4" s="11">
        <v>5917</v>
      </c>
      <c r="W4" s="12"/>
      <c r="X4" s="21">
        <v>16500</v>
      </c>
      <c r="Y4" s="11">
        <v>16500</v>
      </c>
      <c r="Z4" s="11">
        <v>18000</v>
      </c>
      <c r="AA4" s="11">
        <v>16000</v>
      </c>
      <c r="AB4" s="11">
        <v>12529</v>
      </c>
      <c r="AC4" s="11"/>
      <c r="AD4" s="11">
        <v>12000</v>
      </c>
      <c r="AE4" s="11"/>
      <c r="AF4" s="11">
        <v>10000</v>
      </c>
      <c r="AG4" s="11">
        <v>12000</v>
      </c>
      <c r="AH4" s="12"/>
    </row>
    <row r="5" spans="1:34" ht="15.75" thickBot="1">
      <c r="A5" s="9" t="s">
        <v>25</v>
      </c>
      <c r="B5" s="22"/>
      <c r="C5" s="13">
        <v>13120</v>
      </c>
      <c r="D5" s="13">
        <v>7632</v>
      </c>
      <c r="E5" s="13">
        <v>11394</v>
      </c>
      <c r="F5" s="13"/>
      <c r="G5" s="13"/>
      <c r="H5" s="13">
        <v>9880</v>
      </c>
      <c r="I5" s="13"/>
      <c r="J5" s="13">
        <v>9000</v>
      </c>
      <c r="K5" s="13">
        <v>10419</v>
      </c>
      <c r="L5" s="14"/>
      <c r="M5" s="22"/>
      <c r="N5" s="13">
        <v>9295</v>
      </c>
      <c r="O5" s="13">
        <v>7000</v>
      </c>
      <c r="P5" s="13">
        <v>4167</v>
      </c>
      <c r="Q5" s="13"/>
      <c r="R5" s="13"/>
      <c r="S5" s="13">
        <v>6000</v>
      </c>
      <c r="T5" s="13">
        <v>8000</v>
      </c>
      <c r="U5" s="13"/>
      <c r="V5" s="13">
        <v>10000</v>
      </c>
      <c r="W5" s="14"/>
      <c r="X5" s="22"/>
      <c r="Y5" s="13">
        <v>20185</v>
      </c>
      <c r="Z5" s="13">
        <v>13528</v>
      </c>
      <c r="AA5" s="13">
        <v>23000</v>
      </c>
      <c r="AB5" s="13"/>
      <c r="AC5" s="13"/>
      <c r="AD5" s="13">
        <v>13000</v>
      </c>
      <c r="AE5" s="13"/>
      <c r="AF5" s="13">
        <v>10000</v>
      </c>
      <c r="AG5" s="13">
        <v>10833</v>
      </c>
      <c r="AH5" s="14"/>
    </row>
    <row r="6" spans="1:34" ht="15.75" thickBot="1"/>
    <row r="7" spans="1:34" ht="15.75" thickBot="1">
      <c r="A7" s="91"/>
      <c r="B7" s="85" t="s">
        <v>18</v>
      </c>
      <c r="C7" s="86"/>
      <c r="D7" s="87" t="s">
        <v>21</v>
      </c>
      <c r="E7" s="88"/>
      <c r="F7" s="89" t="s">
        <v>22</v>
      </c>
      <c r="G7" s="90"/>
    </row>
    <row r="8" spans="1:34" ht="30.75" thickBot="1">
      <c r="A8" s="92"/>
      <c r="B8" s="17" t="s">
        <v>28</v>
      </c>
      <c r="C8" s="17" t="s">
        <v>29</v>
      </c>
      <c r="D8" s="23" t="s">
        <v>28</v>
      </c>
      <c r="E8" s="20" t="s">
        <v>29</v>
      </c>
      <c r="F8" s="24" t="s">
        <v>28</v>
      </c>
      <c r="G8" s="15" t="s">
        <v>29</v>
      </c>
      <c r="I8" s="101"/>
      <c r="J8" s="101"/>
    </row>
    <row r="9" spans="1:34">
      <c r="A9" s="7" t="s">
        <v>27</v>
      </c>
      <c r="B9" s="34">
        <f>AVERAGE(B3:L3)</f>
        <v>9791.181818181818</v>
      </c>
      <c r="C9" s="31">
        <v>8950</v>
      </c>
      <c r="D9" s="34">
        <f>AVERAGE(M3:W3)</f>
        <v>6463.636363636364</v>
      </c>
      <c r="E9" s="31">
        <v>6000</v>
      </c>
      <c r="F9" s="42">
        <f>AVERAGE(X3:AH3)</f>
        <v>13640.90909090909</v>
      </c>
      <c r="G9" s="31">
        <v>12000</v>
      </c>
      <c r="I9" s="101"/>
      <c r="J9" s="101"/>
    </row>
    <row r="10" spans="1:34">
      <c r="A10" s="8" t="s">
        <v>26</v>
      </c>
      <c r="B10" s="18">
        <f t="shared" ref="B10:B11" si="0">AVERAGE(B4:L4)</f>
        <v>10728.125</v>
      </c>
      <c r="C10" s="12">
        <v>10500</v>
      </c>
      <c r="D10" s="18">
        <f t="shared" ref="D10:D11" si="1">AVERAGE(M4:W4)</f>
        <v>6939.625</v>
      </c>
      <c r="E10" s="12">
        <v>8000</v>
      </c>
      <c r="F10" s="32">
        <f t="shared" ref="F10:F11" si="2">AVERAGE(X4:AH4)</f>
        <v>14191.125</v>
      </c>
      <c r="G10" s="12">
        <v>12000</v>
      </c>
      <c r="I10" s="101"/>
      <c r="J10" s="101"/>
    </row>
    <row r="11" spans="1:34" ht="15.75" thickBot="1">
      <c r="A11" s="9" t="s">
        <v>25</v>
      </c>
      <c r="B11" s="19">
        <f t="shared" si="0"/>
        <v>10240.833333333334</v>
      </c>
      <c r="C11" s="14">
        <v>9880</v>
      </c>
      <c r="D11" s="19">
        <f t="shared" si="1"/>
        <v>7410.333333333333</v>
      </c>
      <c r="E11" s="14">
        <v>6000</v>
      </c>
      <c r="F11" s="33">
        <f t="shared" si="2"/>
        <v>15091</v>
      </c>
      <c r="G11" s="14">
        <v>13000</v>
      </c>
      <c r="I11" s="101"/>
      <c r="J11" s="101"/>
    </row>
    <row r="12" spans="1:34">
      <c r="I12" s="101"/>
      <c r="J12" s="101"/>
    </row>
    <row r="13" spans="1:34">
      <c r="I13" s="101"/>
      <c r="J13" s="101"/>
    </row>
    <row r="14" spans="1:34">
      <c r="I14" s="101"/>
      <c r="J14" s="101"/>
    </row>
  </sheetData>
  <mergeCells count="9">
    <mergeCell ref="B2:L2"/>
    <mergeCell ref="A1:A2"/>
    <mergeCell ref="M2:W2"/>
    <mergeCell ref="X2:AH2"/>
    <mergeCell ref="B7:C7"/>
    <mergeCell ref="D7:E7"/>
    <mergeCell ref="F7:G7"/>
    <mergeCell ref="A7:A8"/>
    <mergeCell ref="I8:J14"/>
  </mergeCells>
  <pageMargins left="0.7" right="0.7" top="0.75" bottom="0.75" header="0.3" footer="0.3"/>
  <pageSetup paperSize="9" orientation="portrait" r:id="rId1"/>
  <ignoredErrors>
    <ignoredError sqref="B9:G11" formulaRang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H15"/>
  <sheetViews>
    <sheetView workbookViewId="0">
      <selection activeCell="B2" sqref="B2:L2"/>
    </sheetView>
  </sheetViews>
  <sheetFormatPr defaultRowHeight="15"/>
  <cols>
    <col min="1" max="1" width="12.140625" style="124" customWidth="1"/>
    <col min="2" max="2" width="10" style="124" customWidth="1"/>
    <col min="3" max="3" width="10.7109375" style="124" customWidth="1"/>
    <col min="4" max="4" width="10.28515625" style="124" customWidth="1"/>
    <col min="5" max="6" width="9.85546875" style="124" customWidth="1"/>
    <col min="7" max="7" width="11.7109375" style="124" customWidth="1"/>
    <col min="8" max="8" width="14" style="124" customWidth="1"/>
    <col min="9" max="9" width="13.7109375" style="124" customWidth="1"/>
    <col min="10" max="10" width="12.85546875" style="124" customWidth="1"/>
    <col min="11" max="11" width="12.5703125" style="124" customWidth="1"/>
    <col min="12" max="12" width="10.85546875" style="124" customWidth="1"/>
    <col min="13" max="13" width="9.140625" style="124"/>
    <col min="14" max="14" width="10.85546875" style="124" customWidth="1"/>
    <col min="15" max="15" width="9.85546875" style="124" customWidth="1"/>
    <col min="16" max="17" width="9.140625" style="124"/>
    <col min="18" max="18" width="11.140625" style="124" customWidth="1"/>
    <col min="19" max="19" width="13.7109375" style="124" customWidth="1"/>
    <col min="20" max="20" width="14" style="124" customWidth="1"/>
    <col min="21" max="21" width="13.28515625" style="124" customWidth="1"/>
    <col min="22" max="22" width="12.5703125" style="124" customWidth="1"/>
    <col min="23" max="23" width="10.7109375" style="124" customWidth="1"/>
    <col min="24" max="24" width="9.140625" style="124"/>
    <col min="25" max="25" width="10.7109375" style="124" customWidth="1"/>
    <col min="26" max="26" width="10.28515625" style="124" customWidth="1"/>
    <col min="27" max="28" width="9.140625" style="124"/>
    <col min="29" max="29" width="11.7109375" style="124" customWidth="1"/>
    <col min="30" max="30" width="13.5703125" style="124" customWidth="1"/>
    <col min="31" max="31" width="13.85546875" style="124" customWidth="1"/>
    <col min="32" max="32" width="12.5703125" style="124" customWidth="1"/>
    <col min="33" max="33" width="13" style="124" customWidth="1"/>
    <col min="34" max="16384" width="9.140625" style="124"/>
  </cols>
  <sheetData>
    <row r="1" spans="1:34" ht="15.75" thickBot="1">
      <c r="A1" s="102" t="s">
        <v>12</v>
      </c>
      <c r="B1" s="120" t="s">
        <v>0</v>
      </c>
      <c r="C1" s="120" t="s">
        <v>1</v>
      </c>
      <c r="D1" s="120" t="s">
        <v>2</v>
      </c>
      <c r="E1" s="120" t="s">
        <v>3</v>
      </c>
      <c r="F1" s="120" t="s">
        <v>4</v>
      </c>
      <c r="G1" s="120" t="s">
        <v>5</v>
      </c>
      <c r="H1" s="121" t="s">
        <v>29</v>
      </c>
      <c r="I1" s="121" t="s">
        <v>6</v>
      </c>
      <c r="J1" s="120" t="s">
        <v>7</v>
      </c>
      <c r="K1" s="120" t="s">
        <v>8</v>
      </c>
      <c r="L1" s="120" t="s">
        <v>9</v>
      </c>
      <c r="M1" s="122" t="s">
        <v>0</v>
      </c>
      <c r="N1" s="122" t="s">
        <v>1</v>
      </c>
      <c r="O1" s="122" t="s">
        <v>2</v>
      </c>
      <c r="P1" s="122" t="s">
        <v>3</v>
      </c>
      <c r="Q1" s="122" t="s">
        <v>4</v>
      </c>
      <c r="R1" s="122" t="s">
        <v>5</v>
      </c>
      <c r="S1" s="122" t="s">
        <v>29</v>
      </c>
      <c r="T1" s="122" t="s">
        <v>6</v>
      </c>
      <c r="U1" s="122" t="s">
        <v>7</v>
      </c>
      <c r="V1" s="122" t="s">
        <v>8</v>
      </c>
      <c r="W1" s="122" t="s">
        <v>9</v>
      </c>
      <c r="X1" s="123" t="s">
        <v>0</v>
      </c>
      <c r="Y1" s="123" t="s">
        <v>1</v>
      </c>
      <c r="Z1" s="123" t="s">
        <v>2</v>
      </c>
      <c r="AA1" s="123" t="s">
        <v>3</v>
      </c>
      <c r="AB1" s="123" t="s">
        <v>4</v>
      </c>
      <c r="AC1" s="123" t="s">
        <v>5</v>
      </c>
      <c r="AD1" s="123" t="s">
        <v>29</v>
      </c>
      <c r="AE1" s="123" t="s">
        <v>6</v>
      </c>
      <c r="AF1" s="123" t="s">
        <v>7</v>
      </c>
      <c r="AG1" s="123" t="s">
        <v>8</v>
      </c>
      <c r="AH1" s="123" t="s">
        <v>9</v>
      </c>
    </row>
    <row r="2" spans="1:34" ht="15.75" thickBot="1">
      <c r="A2" s="103"/>
      <c r="B2" s="125" t="s">
        <v>18</v>
      </c>
      <c r="C2" s="126"/>
      <c r="D2" s="126"/>
      <c r="E2" s="126"/>
      <c r="F2" s="126"/>
      <c r="G2" s="126"/>
      <c r="H2" s="126"/>
      <c r="I2" s="126"/>
      <c r="J2" s="126"/>
      <c r="K2" s="126"/>
      <c r="L2" s="127"/>
      <c r="M2" s="128" t="s">
        <v>21</v>
      </c>
      <c r="N2" s="129"/>
      <c r="O2" s="129"/>
      <c r="P2" s="129"/>
      <c r="Q2" s="129"/>
      <c r="R2" s="129"/>
      <c r="S2" s="129"/>
      <c r="T2" s="129"/>
      <c r="U2" s="129"/>
      <c r="V2" s="129"/>
      <c r="W2" s="130"/>
      <c r="X2" s="131" t="s">
        <v>22</v>
      </c>
      <c r="Y2" s="131"/>
      <c r="Z2" s="131"/>
      <c r="AA2" s="131"/>
      <c r="AB2" s="131"/>
      <c r="AC2" s="131"/>
      <c r="AD2" s="131"/>
      <c r="AE2" s="131"/>
      <c r="AF2" s="131"/>
      <c r="AG2" s="131"/>
      <c r="AH2" s="132"/>
    </row>
    <row r="3" spans="1:34">
      <c r="A3" s="133" t="s">
        <v>27</v>
      </c>
      <c r="B3" s="21">
        <v>5936</v>
      </c>
      <c r="C3" s="11">
        <v>6411</v>
      </c>
      <c r="D3" s="11">
        <v>6804</v>
      </c>
      <c r="E3" s="11">
        <v>6041</v>
      </c>
      <c r="F3" s="11">
        <v>4535</v>
      </c>
      <c r="G3" s="11">
        <v>6097</v>
      </c>
      <c r="H3" s="11">
        <v>5643</v>
      </c>
      <c r="I3" s="11">
        <v>5477</v>
      </c>
      <c r="J3" s="11">
        <v>4650</v>
      </c>
      <c r="K3" s="11">
        <v>5573</v>
      </c>
      <c r="L3" s="12">
        <v>4754</v>
      </c>
      <c r="M3" s="21">
        <v>3500</v>
      </c>
      <c r="N3" s="11">
        <v>5000</v>
      </c>
      <c r="O3" s="11">
        <v>4000</v>
      </c>
      <c r="P3" s="11">
        <v>3750</v>
      </c>
      <c r="Q3" s="11">
        <v>3000</v>
      </c>
      <c r="R3" s="11">
        <v>4250</v>
      </c>
      <c r="S3" s="11">
        <v>3500</v>
      </c>
      <c r="T3" s="11">
        <v>3800</v>
      </c>
      <c r="U3" s="11">
        <v>3500</v>
      </c>
      <c r="V3" s="11">
        <v>3750</v>
      </c>
      <c r="W3" s="12">
        <v>3000</v>
      </c>
      <c r="X3" s="11">
        <v>12800</v>
      </c>
      <c r="Y3" s="11">
        <v>9071</v>
      </c>
      <c r="Z3" s="11">
        <v>16000</v>
      </c>
      <c r="AA3" s="11">
        <v>8600</v>
      </c>
      <c r="AB3" s="11">
        <v>6500</v>
      </c>
      <c r="AC3" s="11">
        <v>9900</v>
      </c>
      <c r="AD3" s="11">
        <v>8974</v>
      </c>
      <c r="AE3" s="11">
        <v>9741</v>
      </c>
      <c r="AF3" s="11">
        <v>8944</v>
      </c>
      <c r="AG3" s="11">
        <v>8125</v>
      </c>
      <c r="AH3" s="12">
        <v>6800</v>
      </c>
    </row>
    <row r="4" spans="1:34">
      <c r="A4" s="134" t="s">
        <v>26</v>
      </c>
      <c r="B4" s="21">
        <v>6629</v>
      </c>
      <c r="C4" s="11">
        <v>8860</v>
      </c>
      <c r="D4" s="11">
        <v>8869</v>
      </c>
      <c r="E4" s="11">
        <v>7277</v>
      </c>
      <c r="F4" s="11">
        <v>6750</v>
      </c>
      <c r="G4" s="11">
        <v>6969</v>
      </c>
      <c r="H4" s="11">
        <v>6956</v>
      </c>
      <c r="I4" s="11">
        <v>6632</v>
      </c>
      <c r="J4" s="11">
        <v>6219</v>
      </c>
      <c r="K4" s="11">
        <v>5667</v>
      </c>
      <c r="L4" s="12">
        <v>5675</v>
      </c>
      <c r="M4" s="21">
        <v>4500</v>
      </c>
      <c r="N4" s="11">
        <v>7917</v>
      </c>
      <c r="O4" s="11">
        <v>4000</v>
      </c>
      <c r="P4" s="11">
        <v>4000</v>
      </c>
      <c r="Q4" s="11">
        <v>3250</v>
      </c>
      <c r="R4" s="11">
        <v>5000</v>
      </c>
      <c r="S4" s="11">
        <v>5000</v>
      </c>
      <c r="T4" s="11">
        <v>4500</v>
      </c>
      <c r="U4" s="11">
        <v>4200</v>
      </c>
      <c r="V4" s="11">
        <v>4000</v>
      </c>
      <c r="W4" s="12">
        <v>3500</v>
      </c>
      <c r="X4" s="11">
        <v>9359</v>
      </c>
      <c r="Y4" s="11">
        <v>9642</v>
      </c>
      <c r="Z4" s="11">
        <v>21000</v>
      </c>
      <c r="AA4" s="11">
        <v>10694</v>
      </c>
      <c r="AB4" s="11">
        <v>12500</v>
      </c>
      <c r="AC4" s="11">
        <v>8750</v>
      </c>
      <c r="AD4" s="11">
        <v>8235</v>
      </c>
      <c r="AE4" s="11">
        <v>9167</v>
      </c>
      <c r="AF4" s="11">
        <v>8500</v>
      </c>
      <c r="AG4" s="11">
        <v>7000</v>
      </c>
      <c r="AH4" s="12">
        <v>9342</v>
      </c>
    </row>
    <row r="5" spans="1:34">
      <c r="A5" s="134" t="s">
        <v>25</v>
      </c>
      <c r="B5" s="21">
        <v>7437</v>
      </c>
      <c r="C5" s="11">
        <v>7033</v>
      </c>
      <c r="D5" s="11">
        <v>6581</v>
      </c>
      <c r="E5" s="11">
        <v>6000</v>
      </c>
      <c r="F5" s="11">
        <v>5147</v>
      </c>
      <c r="G5" s="11">
        <v>7250</v>
      </c>
      <c r="H5" s="11">
        <v>6755</v>
      </c>
      <c r="I5" s="11">
        <v>6620</v>
      </c>
      <c r="J5" s="11">
        <v>3600</v>
      </c>
      <c r="K5" s="11"/>
      <c r="L5" s="12">
        <v>5583</v>
      </c>
      <c r="M5" s="21">
        <v>3750</v>
      </c>
      <c r="N5" s="11">
        <v>4500</v>
      </c>
      <c r="O5" s="11">
        <v>3250</v>
      </c>
      <c r="P5" s="11">
        <v>4000</v>
      </c>
      <c r="Q5" s="11">
        <v>2500</v>
      </c>
      <c r="R5" s="11">
        <v>5500</v>
      </c>
      <c r="S5" s="11">
        <v>3000</v>
      </c>
      <c r="T5" s="11">
        <v>3500</v>
      </c>
      <c r="U5" s="11">
        <v>2500</v>
      </c>
      <c r="V5" s="11"/>
      <c r="W5" s="12">
        <v>4000</v>
      </c>
      <c r="X5" s="11">
        <v>14167</v>
      </c>
      <c r="Y5" s="11">
        <v>11000</v>
      </c>
      <c r="Z5" s="11">
        <v>10500</v>
      </c>
      <c r="AA5" s="11">
        <v>9000</v>
      </c>
      <c r="AB5" s="11">
        <v>9000</v>
      </c>
      <c r="AC5" s="11">
        <v>9000</v>
      </c>
      <c r="AD5" s="11">
        <v>8653</v>
      </c>
      <c r="AE5" s="11">
        <v>10500</v>
      </c>
      <c r="AF5" s="11">
        <v>5500</v>
      </c>
      <c r="AG5" s="11"/>
      <c r="AH5" s="12">
        <v>7167</v>
      </c>
    </row>
    <row r="6" spans="1:34">
      <c r="A6" s="134" t="s">
        <v>24</v>
      </c>
      <c r="B6" s="21">
        <v>6775</v>
      </c>
      <c r="C6" s="11">
        <v>7600</v>
      </c>
      <c r="D6" s="11">
        <v>7269</v>
      </c>
      <c r="E6" s="11">
        <v>7576</v>
      </c>
      <c r="F6" s="11">
        <v>6285</v>
      </c>
      <c r="G6" s="11">
        <v>7376</v>
      </c>
      <c r="H6" s="11">
        <v>5776</v>
      </c>
      <c r="I6" s="11">
        <v>5787</v>
      </c>
      <c r="J6" s="11"/>
      <c r="K6" s="11">
        <v>7036</v>
      </c>
      <c r="L6" s="12">
        <v>6631</v>
      </c>
      <c r="M6" s="21">
        <v>4167</v>
      </c>
      <c r="N6" s="11">
        <v>4000</v>
      </c>
      <c r="O6" s="11">
        <v>3750</v>
      </c>
      <c r="P6" s="11">
        <v>4000</v>
      </c>
      <c r="Q6" s="11">
        <v>3500</v>
      </c>
      <c r="R6" s="11">
        <v>4800</v>
      </c>
      <c r="S6" s="11">
        <v>2500</v>
      </c>
      <c r="T6" s="11">
        <v>3500</v>
      </c>
      <c r="U6" s="11"/>
      <c r="V6" s="11">
        <v>5000</v>
      </c>
      <c r="W6" s="12">
        <v>5850</v>
      </c>
      <c r="X6" s="11">
        <v>13300</v>
      </c>
      <c r="Y6" s="11">
        <v>11000</v>
      </c>
      <c r="Z6" s="11">
        <v>12000</v>
      </c>
      <c r="AA6" s="11">
        <v>15290</v>
      </c>
      <c r="AB6" s="11">
        <v>11600</v>
      </c>
      <c r="AC6" s="11">
        <v>10833</v>
      </c>
      <c r="AD6" s="11">
        <v>10500</v>
      </c>
      <c r="AE6" s="11">
        <v>9167</v>
      </c>
      <c r="AF6" s="11"/>
      <c r="AG6" s="11">
        <v>8804</v>
      </c>
      <c r="AH6" s="12">
        <v>7042</v>
      </c>
    </row>
    <row r="7" spans="1:34" ht="15.75" thickBot="1">
      <c r="A7" s="135" t="s">
        <v>23</v>
      </c>
      <c r="B7" s="22">
        <v>8230</v>
      </c>
      <c r="C7" s="13"/>
      <c r="D7" s="13">
        <v>6732</v>
      </c>
      <c r="E7" s="13">
        <v>7148</v>
      </c>
      <c r="F7" s="13">
        <v>6167</v>
      </c>
      <c r="G7" s="13"/>
      <c r="H7" s="13">
        <v>5037</v>
      </c>
      <c r="I7" s="13">
        <v>5798</v>
      </c>
      <c r="J7" s="13">
        <v>5088</v>
      </c>
      <c r="K7" s="13">
        <v>6361</v>
      </c>
      <c r="L7" s="14">
        <v>5167</v>
      </c>
      <c r="M7" s="22">
        <v>4500</v>
      </c>
      <c r="N7" s="13"/>
      <c r="O7" s="13">
        <v>3000</v>
      </c>
      <c r="P7" s="13">
        <v>4000</v>
      </c>
      <c r="Q7" s="13">
        <v>3500</v>
      </c>
      <c r="R7" s="13"/>
      <c r="S7" s="13">
        <v>3500</v>
      </c>
      <c r="T7" s="13">
        <v>3000</v>
      </c>
      <c r="U7" s="13">
        <v>4500</v>
      </c>
      <c r="V7" s="13">
        <v>3750</v>
      </c>
      <c r="W7" s="14">
        <v>4500</v>
      </c>
      <c r="X7" s="13">
        <v>13300</v>
      </c>
      <c r="Y7" s="13"/>
      <c r="Z7" s="13">
        <v>11000</v>
      </c>
      <c r="AA7" s="13">
        <v>10417</v>
      </c>
      <c r="AB7" s="13">
        <v>8000</v>
      </c>
      <c r="AC7" s="13"/>
      <c r="AD7" s="13">
        <v>6187</v>
      </c>
      <c r="AE7" s="13">
        <v>8500</v>
      </c>
      <c r="AF7" s="13">
        <v>5750</v>
      </c>
      <c r="AG7" s="13">
        <v>8804</v>
      </c>
      <c r="AH7" s="14">
        <v>6500</v>
      </c>
    </row>
    <row r="8" spans="1:34" ht="15.75" thickBot="1">
      <c r="A8" s="136"/>
    </row>
    <row r="9" spans="1:34" ht="15.75" thickBot="1">
      <c r="A9" s="94"/>
      <c r="B9" s="137" t="s">
        <v>18</v>
      </c>
      <c r="C9" s="138"/>
      <c r="D9" s="139" t="s">
        <v>21</v>
      </c>
      <c r="E9" s="140"/>
      <c r="F9" s="141" t="s">
        <v>22</v>
      </c>
      <c r="G9" s="142"/>
    </row>
    <row r="10" spans="1:34" ht="30.75" thickBot="1">
      <c r="A10" s="95"/>
      <c r="B10" s="143" t="s">
        <v>28</v>
      </c>
      <c r="C10" s="143" t="s">
        <v>29</v>
      </c>
      <c r="D10" s="144" t="s">
        <v>28</v>
      </c>
      <c r="E10" s="145" t="s">
        <v>29</v>
      </c>
      <c r="F10" s="146" t="s">
        <v>28</v>
      </c>
      <c r="G10" s="147" t="s">
        <v>29</v>
      </c>
      <c r="I10" s="101"/>
      <c r="J10" s="101"/>
    </row>
    <row r="11" spans="1:34">
      <c r="A11" s="134" t="s">
        <v>27</v>
      </c>
      <c r="B11" s="148">
        <f>AVERAGE(B3:L3)</f>
        <v>5629.181818181818</v>
      </c>
      <c r="C11" s="149">
        <f>H3</f>
        <v>5643</v>
      </c>
      <c r="D11" s="148">
        <f>AVERAGE(M3:W3)</f>
        <v>3731.818181818182</v>
      </c>
      <c r="E11" s="11">
        <v>3500</v>
      </c>
      <c r="F11" s="150">
        <f>AVERAGE(X3:AH3)</f>
        <v>9586.818181818182</v>
      </c>
      <c r="G11" s="31">
        <v>8974</v>
      </c>
      <c r="I11" s="101"/>
      <c r="J11" s="101"/>
    </row>
    <row r="12" spans="1:34" ht="12.75" customHeight="1">
      <c r="A12" s="134" t="s">
        <v>26</v>
      </c>
      <c r="B12" s="148">
        <f t="shared" ref="B12:B15" si="0">AVERAGE(B4:L4)</f>
        <v>6954.818181818182</v>
      </c>
      <c r="C12" s="149">
        <f t="shared" ref="C12:C15" si="1">H4</f>
        <v>6956</v>
      </c>
      <c r="D12" s="148">
        <f>AVERAGE(M4:W4)</f>
        <v>4533.363636363636</v>
      </c>
      <c r="E12" s="11">
        <v>5000</v>
      </c>
      <c r="F12" s="151">
        <f t="shared" ref="F12:F15" si="2">AVERAGE(X4:AH4)</f>
        <v>10380.818181818182</v>
      </c>
      <c r="G12" s="12">
        <v>8235</v>
      </c>
      <c r="I12" s="101"/>
      <c r="J12" s="101"/>
    </row>
    <row r="13" spans="1:34">
      <c r="A13" s="134" t="s">
        <v>25</v>
      </c>
      <c r="B13" s="148">
        <f t="shared" si="0"/>
        <v>6200.6</v>
      </c>
      <c r="C13" s="149">
        <f t="shared" si="1"/>
        <v>6755</v>
      </c>
      <c r="D13" s="148">
        <f t="shared" ref="D13:D15" si="3">AVERAGE(M5:W5)</f>
        <v>3650</v>
      </c>
      <c r="E13" s="11">
        <v>3000</v>
      </c>
      <c r="F13" s="151">
        <f t="shared" si="2"/>
        <v>9448.7000000000007</v>
      </c>
      <c r="G13" s="12">
        <v>8653</v>
      </c>
      <c r="I13" s="101"/>
      <c r="J13" s="101"/>
    </row>
    <row r="14" spans="1:34">
      <c r="A14" s="134" t="s">
        <v>24</v>
      </c>
      <c r="B14" s="148">
        <f t="shared" si="0"/>
        <v>6811.1</v>
      </c>
      <c r="C14" s="149">
        <f t="shared" si="1"/>
        <v>5776</v>
      </c>
      <c r="D14" s="148">
        <f t="shared" si="3"/>
        <v>4106.7</v>
      </c>
      <c r="E14" s="11">
        <v>2500</v>
      </c>
      <c r="F14" s="151">
        <f t="shared" si="2"/>
        <v>10953.6</v>
      </c>
      <c r="G14" s="12">
        <v>10500</v>
      </c>
      <c r="I14" s="101"/>
      <c r="J14" s="101"/>
    </row>
    <row r="15" spans="1:34" ht="15.75" thickBot="1">
      <c r="A15" s="135" t="s">
        <v>23</v>
      </c>
      <c r="B15" s="152">
        <f t="shared" si="0"/>
        <v>6192</v>
      </c>
      <c r="C15" s="153">
        <f t="shared" si="1"/>
        <v>5037</v>
      </c>
      <c r="D15" s="152">
        <f t="shared" si="3"/>
        <v>3805.5555555555557</v>
      </c>
      <c r="E15" s="13">
        <v>3500</v>
      </c>
      <c r="F15" s="154">
        <f t="shared" si="2"/>
        <v>8717.5555555555547</v>
      </c>
      <c r="G15" s="14">
        <v>6187</v>
      </c>
      <c r="I15" s="101"/>
      <c r="J15" s="101"/>
    </row>
  </sheetData>
  <mergeCells count="9">
    <mergeCell ref="B2:L2"/>
    <mergeCell ref="A1:A2"/>
    <mergeCell ref="M2:W2"/>
    <mergeCell ref="X2:AH2"/>
    <mergeCell ref="B9:C9"/>
    <mergeCell ref="D9:E9"/>
    <mergeCell ref="F9:G9"/>
    <mergeCell ref="A9:A10"/>
    <mergeCell ref="I10:J15"/>
  </mergeCells>
  <pageMargins left="0.7" right="0.7" top="0.75" bottom="0.75" header="0.3" footer="0.3"/>
  <pageSetup paperSize="9" orientation="portrait" r:id="rId1"/>
  <ignoredErrors>
    <ignoredError sqref="B11:G11 B13:G15 B12:D12 E12:G12" formulaRange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BW15"/>
  <sheetViews>
    <sheetView workbookViewId="0">
      <selection sqref="A1:A2"/>
    </sheetView>
  </sheetViews>
  <sheetFormatPr defaultRowHeight="15"/>
  <cols>
    <col min="1" max="1" width="9.5703125" style="4" customWidth="1"/>
    <col min="2" max="2" width="9.140625" style="4"/>
    <col min="3" max="3" width="11" style="4" customWidth="1"/>
    <col min="4" max="4" width="10" style="4" customWidth="1"/>
    <col min="5" max="6" width="9.140625" style="4"/>
    <col min="7" max="7" width="11" style="4" customWidth="1"/>
    <col min="8" max="8" width="14.42578125" style="4" customWidth="1"/>
    <col min="9" max="9" width="13" style="4" customWidth="1"/>
    <col min="10" max="10" width="12.7109375" style="4" customWidth="1"/>
    <col min="11" max="11" width="12.85546875" style="4" customWidth="1"/>
    <col min="12" max="12" width="10.28515625" style="4" customWidth="1"/>
    <col min="13" max="13" width="9.140625" style="4"/>
    <col min="14" max="14" width="11" style="4" customWidth="1"/>
    <col min="15" max="15" width="9.42578125" style="4" customWidth="1"/>
    <col min="16" max="17" width="9.140625" style="4"/>
    <col min="18" max="18" width="10.85546875" style="4" customWidth="1"/>
    <col min="19" max="19" width="13.42578125" style="4" customWidth="1"/>
    <col min="20" max="20" width="13.7109375" style="4" customWidth="1"/>
    <col min="21" max="21" width="12.85546875" style="4" customWidth="1"/>
    <col min="22" max="22" width="12.5703125" style="4" customWidth="1"/>
    <col min="23" max="23" width="9.85546875" style="4" customWidth="1"/>
    <col min="24" max="24" width="9.140625" style="4"/>
    <col min="25" max="25" width="11" style="4" customWidth="1"/>
    <col min="26" max="26" width="9.42578125" style="4" customWidth="1"/>
    <col min="27" max="28" width="9.140625" style="4"/>
    <col min="29" max="29" width="11" style="4" customWidth="1"/>
    <col min="30" max="30" width="13.5703125" style="4" customWidth="1"/>
    <col min="31" max="31" width="13.85546875" style="4" customWidth="1"/>
    <col min="32" max="32" width="13" style="4" customWidth="1"/>
    <col min="33" max="33" width="12.42578125" style="4" customWidth="1"/>
    <col min="34" max="34" width="9.7109375" style="4" customWidth="1"/>
    <col min="35" max="16384" width="9.140625" style="4"/>
  </cols>
  <sheetData>
    <row r="1" spans="1:75" ht="15.75" thickBot="1">
      <c r="A1" s="99" t="s">
        <v>13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29</v>
      </c>
      <c r="I1" s="6" t="s">
        <v>6</v>
      </c>
      <c r="J1" s="6" t="s">
        <v>7</v>
      </c>
      <c r="K1" s="6" t="s">
        <v>8</v>
      </c>
      <c r="L1" s="6" t="s">
        <v>9</v>
      </c>
      <c r="M1" s="5" t="s">
        <v>0</v>
      </c>
      <c r="N1" s="5" t="s">
        <v>1</v>
      </c>
      <c r="O1" s="5" t="s">
        <v>2</v>
      </c>
      <c r="P1" s="5" t="s">
        <v>3</v>
      </c>
      <c r="Q1" s="5" t="s">
        <v>4</v>
      </c>
      <c r="R1" s="5" t="s">
        <v>5</v>
      </c>
      <c r="S1" s="5" t="s">
        <v>29</v>
      </c>
      <c r="T1" s="5" t="s">
        <v>6</v>
      </c>
      <c r="U1" s="5" t="s">
        <v>7</v>
      </c>
      <c r="V1" s="5" t="s">
        <v>8</v>
      </c>
      <c r="W1" s="5" t="s">
        <v>9</v>
      </c>
      <c r="X1" s="35" t="s">
        <v>0</v>
      </c>
      <c r="Y1" s="35" t="s">
        <v>1</v>
      </c>
      <c r="Z1" s="35" t="s">
        <v>2</v>
      </c>
      <c r="AA1" s="35" t="s">
        <v>3</v>
      </c>
      <c r="AB1" s="35" t="s">
        <v>4</v>
      </c>
      <c r="AC1" s="35" t="s">
        <v>5</v>
      </c>
      <c r="AD1" s="35" t="s">
        <v>29</v>
      </c>
      <c r="AE1" s="35" t="s">
        <v>6</v>
      </c>
      <c r="AF1" s="35" t="s">
        <v>7</v>
      </c>
      <c r="AG1" s="35" t="s">
        <v>8</v>
      </c>
      <c r="AH1" s="37" t="s">
        <v>9</v>
      </c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 spans="1:75" ht="15.75" thickBot="1">
      <c r="A2" s="113"/>
      <c r="B2" s="104" t="s">
        <v>18</v>
      </c>
      <c r="C2" s="105"/>
      <c r="D2" s="105"/>
      <c r="E2" s="105"/>
      <c r="F2" s="105"/>
      <c r="G2" s="105"/>
      <c r="H2" s="105"/>
      <c r="I2" s="105"/>
      <c r="J2" s="105"/>
      <c r="K2" s="105"/>
      <c r="L2" s="106"/>
      <c r="M2" s="107" t="s">
        <v>21</v>
      </c>
      <c r="N2" s="108"/>
      <c r="O2" s="108"/>
      <c r="P2" s="108"/>
      <c r="Q2" s="108"/>
      <c r="R2" s="108"/>
      <c r="S2" s="108"/>
      <c r="T2" s="108"/>
      <c r="U2" s="108"/>
      <c r="V2" s="108"/>
      <c r="W2" s="109"/>
      <c r="X2" s="110" t="s">
        <v>22</v>
      </c>
      <c r="Y2" s="111"/>
      <c r="Z2" s="111"/>
      <c r="AA2" s="111"/>
      <c r="AB2" s="111"/>
      <c r="AC2" s="111"/>
      <c r="AD2" s="111"/>
      <c r="AE2" s="111"/>
      <c r="AF2" s="111"/>
      <c r="AG2" s="111"/>
      <c r="AH2" s="11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spans="1:75">
      <c r="A3" s="7" t="s">
        <v>27</v>
      </c>
      <c r="B3" s="11">
        <v>8095</v>
      </c>
      <c r="C3" s="11">
        <v>9469</v>
      </c>
      <c r="D3" s="11">
        <v>10606</v>
      </c>
      <c r="E3" s="11">
        <v>8557</v>
      </c>
      <c r="F3" s="11">
        <v>7628</v>
      </c>
      <c r="G3" s="11">
        <v>8880</v>
      </c>
      <c r="H3" s="11">
        <v>7653</v>
      </c>
      <c r="I3" s="11">
        <v>7597</v>
      </c>
      <c r="J3" s="11">
        <v>7831</v>
      </c>
      <c r="K3" s="11">
        <v>7970</v>
      </c>
      <c r="L3" s="12">
        <v>5712</v>
      </c>
      <c r="M3" s="11">
        <v>5000</v>
      </c>
      <c r="N3" s="11">
        <v>6800</v>
      </c>
      <c r="O3" s="11">
        <v>6500</v>
      </c>
      <c r="P3" s="11">
        <v>6000</v>
      </c>
      <c r="Q3" s="11">
        <v>3000</v>
      </c>
      <c r="R3" s="11">
        <v>6500</v>
      </c>
      <c r="S3" s="11">
        <v>4000</v>
      </c>
      <c r="T3" s="11">
        <v>4250</v>
      </c>
      <c r="U3" s="11">
        <v>5500</v>
      </c>
      <c r="V3" s="11">
        <v>5500</v>
      </c>
      <c r="W3" s="12">
        <v>3500</v>
      </c>
      <c r="X3" s="11">
        <v>13200</v>
      </c>
      <c r="Y3" s="11">
        <v>14000</v>
      </c>
      <c r="Z3" s="11">
        <v>15000</v>
      </c>
      <c r="AA3" s="11">
        <v>12833</v>
      </c>
      <c r="AB3" s="11">
        <v>12500</v>
      </c>
      <c r="AC3" s="11">
        <v>12000</v>
      </c>
      <c r="AD3" s="11">
        <v>12000</v>
      </c>
      <c r="AE3" s="11">
        <v>13000</v>
      </c>
      <c r="AF3" s="11">
        <v>10000</v>
      </c>
      <c r="AG3" s="11">
        <v>10500</v>
      </c>
      <c r="AH3" s="12">
        <v>11495</v>
      </c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s="8" t="s">
        <v>26</v>
      </c>
      <c r="B4" s="11">
        <v>10547</v>
      </c>
      <c r="C4" s="11">
        <v>13425</v>
      </c>
      <c r="D4" s="11">
        <v>12167</v>
      </c>
      <c r="E4" s="11">
        <v>8650</v>
      </c>
      <c r="F4" s="11"/>
      <c r="G4" s="11"/>
      <c r="H4" s="11">
        <v>8240</v>
      </c>
      <c r="I4" s="11">
        <v>9532</v>
      </c>
      <c r="J4" s="11"/>
      <c r="K4" s="11">
        <v>9146</v>
      </c>
      <c r="L4" s="12"/>
      <c r="M4" s="11">
        <v>6000</v>
      </c>
      <c r="N4" s="11">
        <v>10000</v>
      </c>
      <c r="O4" s="11">
        <v>7500</v>
      </c>
      <c r="P4" s="11">
        <v>6500</v>
      </c>
      <c r="Q4" s="11"/>
      <c r="R4" s="11"/>
      <c r="S4" s="11">
        <v>5000</v>
      </c>
      <c r="T4" s="11">
        <v>6825</v>
      </c>
      <c r="U4" s="11"/>
      <c r="V4" s="11">
        <v>8000</v>
      </c>
      <c r="W4" s="12"/>
      <c r="X4" s="11">
        <v>15010</v>
      </c>
      <c r="Y4" s="11">
        <v>20583</v>
      </c>
      <c r="Z4" s="11">
        <v>20833</v>
      </c>
      <c r="AA4" s="11">
        <v>11750</v>
      </c>
      <c r="AB4" s="11"/>
      <c r="AC4" s="11"/>
      <c r="AD4" s="11">
        <v>10000</v>
      </c>
      <c r="AE4" s="11">
        <v>14500</v>
      </c>
      <c r="AF4" s="11"/>
      <c r="AG4" s="11">
        <v>9792</v>
      </c>
      <c r="AH4" s="12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s="8" t="s">
        <v>25</v>
      </c>
      <c r="B5" s="11">
        <v>12867</v>
      </c>
      <c r="C5" s="11">
        <v>18775</v>
      </c>
      <c r="D5" s="11">
        <v>12569</v>
      </c>
      <c r="E5" s="11">
        <v>12788</v>
      </c>
      <c r="F5" s="11"/>
      <c r="G5" s="11"/>
      <c r="H5" s="11">
        <v>7999</v>
      </c>
      <c r="I5" s="11">
        <v>9400</v>
      </c>
      <c r="J5" s="11">
        <v>9333</v>
      </c>
      <c r="K5" s="11">
        <v>13443</v>
      </c>
      <c r="L5" s="12"/>
      <c r="M5" s="11">
        <v>8000</v>
      </c>
      <c r="N5" s="11">
        <v>16622</v>
      </c>
      <c r="O5" s="11">
        <v>9000</v>
      </c>
      <c r="P5" s="11">
        <v>10769</v>
      </c>
      <c r="Q5" s="11"/>
      <c r="R5" s="11"/>
      <c r="S5" s="11">
        <v>5434</v>
      </c>
      <c r="T5" s="11">
        <v>6500</v>
      </c>
      <c r="U5" s="11">
        <v>8000</v>
      </c>
      <c r="V5" s="11">
        <v>8500</v>
      </c>
      <c r="W5" s="12"/>
      <c r="X5" s="11">
        <v>20833</v>
      </c>
      <c r="Y5" s="11">
        <v>21478</v>
      </c>
      <c r="Z5" s="11">
        <v>26667</v>
      </c>
      <c r="AA5" s="11">
        <v>15594</v>
      </c>
      <c r="AB5" s="11"/>
      <c r="AC5" s="11"/>
      <c r="AD5" s="11">
        <v>11483</v>
      </c>
      <c r="AE5" s="11">
        <v>14000</v>
      </c>
      <c r="AF5" s="11">
        <v>11000</v>
      </c>
      <c r="AG5" s="11">
        <v>16271</v>
      </c>
      <c r="AH5" s="12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s="8" t="s">
        <v>24</v>
      </c>
      <c r="B6" s="11">
        <v>13833</v>
      </c>
      <c r="C6" s="11">
        <v>16393</v>
      </c>
      <c r="D6" s="11">
        <v>15693</v>
      </c>
      <c r="E6" s="11">
        <v>13400</v>
      </c>
      <c r="F6" s="11"/>
      <c r="G6" s="11">
        <v>13000</v>
      </c>
      <c r="H6" s="11">
        <v>6488</v>
      </c>
      <c r="I6" s="11">
        <v>11153</v>
      </c>
      <c r="J6" s="11">
        <v>7000</v>
      </c>
      <c r="K6" s="11"/>
      <c r="L6" s="12"/>
      <c r="M6" s="11">
        <v>10000</v>
      </c>
      <c r="N6" s="11">
        <v>9500</v>
      </c>
      <c r="O6" s="11">
        <v>10000</v>
      </c>
      <c r="P6" s="11">
        <v>8000</v>
      </c>
      <c r="Q6" s="11"/>
      <c r="R6" s="11">
        <v>6000</v>
      </c>
      <c r="S6" s="11">
        <v>4000</v>
      </c>
      <c r="T6" s="11">
        <v>4250</v>
      </c>
      <c r="U6" s="11">
        <v>6000</v>
      </c>
      <c r="V6" s="11"/>
      <c r="W6" s="12"/>
      <c r="X6" s="11">
        <v>20833</v>
      </c>
      <c r="Y6" s="11">
        <v>19500</v>
      </c>
      <c r="Z6" s="11">
        <v>22600</v>
      </c>
      <c r="AA6" s="11">
        <v>20000</v>
      </c>
      <c r="AB6" s="11"/>
      <c r="AC6" s="11">
        <v>20000</v>
      </c>
      <c r="AD6" s="11">
        <v>11483</v>
      </c>
      <c r="AE6" s="11">
        <v>20000</v>
      </c>
      <c r="AF6" s="11">
        <v>8000</v>
      </c>
      <c r="AG6" s="11"/>
      <c r="AH6" s="12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 ht="15.75" thickBot="1">
      <c r="A7" s="9" t="s">
        <v>23</v>
      </c>
      <c r="B7" s="13">
        <v>10875</v>
      </c>
      <c r="C7" s="13">
        <v>9167</v>
      </c>
      <c r="D7" s="13">
        <v>19425</v>
      </c>
      <c r="E7" s="13">
        <v>10496</v>
      </c>
      <c r="F7" s="13"/>
      <c r="G7" s="13"/>
      <c r="H7" s="13">
        <v>9389</v>
      </c>
      <c r="I7" s="13">
        <v>11003</v>
      </c>
      <c r="J7" s="13"/>
      <c r="K7" s="13"/>
      <c r="L7" s="14"/>
      <c r="M7" s="13">
        <v>5000</v>
      </c>
      <c r="N7" s="13">
        <v>6500</v>
      </c>
      <c r="O7" s="13">
        <v>15000</v>
      </c>
      <c r="P7" s="13">
        <v>5167</v>
      </c>
      <c r="Q7" s="13"/>
      <c r="R7" s="13"/>
      <c r="S7" s="13">
        <v>6000</v>
      </c>
      <c r="T7" s="13">
        <v>7500</v>
      </c>
      <c r="U7" s="13"/>
      <c r="V7" s="13"/>
      <c r="W7" s="14"/>
      <c r="X7" s="13">
        <v>19000</v>
      </c>
      <c r="Y7" s="13">
        <v>11500</v>
      </c>
      <c r="Z7" s="13">
        <v>22500</v>
      </c>
      <c r="AA7" s="13">
        <v>14000</v>
      </c>
      <c r="AB7" s="13"/>
      <c r="AC7" s="13"/>
      <c r="AD7" s="13">
        <v>13097</v>
      </c>
      <c r="AE7" s="13">
        <v>15000</v>
      </c>
      <c r="AF7" s="13"/>
      <c r="AG7" s="13"/>
      <c r="AH7" s="14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 ht="15.75" thickBot="1">
      <c r="B8" s="2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 ht="15.75" thickBot="1">
      <c r="A9" s="91"/>
      <c r="B9" s="85" t="s">
        <v>18</v>
      </c>
      <c r="C9" s="86"/>
      <c r="D9" s="87" t="s">
        <v>21</v>
      </c>
      <c r="E9" s="88"/>
      <c r="F9" s="89" t="s">
        <v>22</v>
      </c>
      <c r="G9" s="90"/>
    </row>
    <row r="10" spans="1:75" ht="30.75" thickBot="1">
      <c r="A10" s="92"/>
      <c r="B10" s="17" t="s">
        <v>28</v>
      </c>
      <c r="C10" s="17" t="s">
        <v>29</v>
      </c>
      <c r="D10" s="23" t="s">
        <v>28</v>
      </c>
      <c r="E10" s="20" t="s">
        <v>29</v>
      </c>
      <c r="F10" s="24" t="s">
        <v>28</v>
      </c>
      <c r="G10" s="15" t="s">
        <v>29</v>
      </c>
      <c r="I10" s="101"/>
      <c r="J10" s="101"/>
    </row>
    <row r="11" spans="1:75">
      <c r="A11" s="7" t="s">
        <v>27</v>
      </c>
      <c r="B11" s="18">
        <f>AVERAGE(B3:L3)</f>
        <v>8181.636363636364</v>
      </c>
      <c r="C11" s="11">
        <v>7653</v>
      </c>
      <c r="D11" s="34">
        <f>AVERAGE(M3:W3)</f>
        <v>5140.909090909091</v>
      </c>
      <c r="E11" s="31">
        <v>4000</v>
      </c>
      <c r="F11" s="42">
        <f>AVERAGE(X3:AH3)</f>
        <v>12411.636363636364</v>
      </c>
      <c r="G11" s="31">
        <v>12000</v>
      </c>
      <c r="I11" s="101"/>
      <c r="J11" s="101"/>
    </row>
    <row r="12" spans="1:75">
      <c r="A12" s="8" t="s">
        <v>26</v>
      </c>
      <c r="B12" s="18">
        <f t="shared" ref="B12:B15" si="0">AVERAGE(B4:L4)</f>
        <v>10243.857142857143</v>
      </c>
      <c r="C12" s="11">
        <v>8240</v>
      </c>
      <c r="D12" s="18">
        <f t="shared" ref="D12:D15" si="1">AVERAGE(M4:W4)</f>
        <v>7117.8571428571431</v>
      </c>
      <c r="E12" s="12">
        <v>5000</v>
      </c>
      <c r="F12" s="32">
        <f t="shared" ref="F12:F15" si="2">AVERAGE(X4:AH4)</f>
        <v>14638.285714285714</v>
      </c>
      <c r="G12" s="12">
        <v>10000</v>
      </c>
      <c r="I12" s="101"/>
      <c r="J12" s="101"/>
    </row>
    <row r="13" spans="1:75">
      <c r="A13" s="8" t="s">
        <v>25</v>
      </c>
      <c r="B13" s="18">
        <f t="shared" si="0"/>
        <v>12146.75</v>
      </c>
      <c r="C13" s="11">
        <v>7999</v>
      </c>
      <c r="D13" s="18">
        <f t="shared" si="1"/>
        <v>9103.125</v>
      </c>
      <c r="E13" s="12">
        <v>5434</v>
      </c>
      <c r="F13" s="32">
        <f t="shared" si="2"/>
        <v>17165.75</v>
      </c>
      <c r="G13" s="12">
        <v>11483</v>
      </c>
      <c r="I13" s="101"/>
      <c r="J13" s="101"/>
    </row>
    <row r="14" spans="1:75">
      <c r="A14" s="8" t="s">
        <v>24</v>
      </c>
      <c r="B14" s="18">
        <f t="shared" si="0"/>
        <v>12120</v>
      </c>
      <c r="C14" s="11">
        <v>6488</v>
      </c>
      <c r="D14" s="18">
        <f t="shared" si="1"/>
        <v>7218.75</v>
      </c>
      <c r="E14" s="12">
        <v>4000</v>
      </c>
      <c r="F14" s="32">
        <f t="shared" si="2"/>
        <v>17802</v>
      </c>
      <c r="G14" s="12">
        <v>11483</v>
      </c>
      <c r="I14" s="101"/>
      <c r="J14" s="101"/>
    </row>
    <row r="15" spans="1:75" ht="15.75" thickBot="1">
      <c r="A15" s="9" t="s">
        <v>23</v>
      </c>
      <c r="B15" s="19">
        <f t="shared" si="0"/>
        <v>11725.833333333334</v>
      </c>
      <c r="C15" s="13">
        <v>9389</v>
      </c>
      <c r="D15" s="19">
        <f t="shared" si="1"/>
        <v>7527.833333333333</v>
      </c>
      <c r="E15" s="14">
        <v>6000</v>
      </c>
      <c r="F15" s="33">
        <f t="shared" si="2"/>
        <v>15849.5</v>
      </c>
      <c r="G15" s="14">
        <v>13097</v>
      </c>
      <c r="I15" s="101"/>
      <c r="J15" s="101"/>
    </row>
  </sheetData>
  <mergeCells count="9">
    <mergeCell ref="B2:L2"/>
    <mergeCell ref="M2:W2"/>
    <mergeCell ref="X2:AH2"/>
    <mergeCell ref="A1:A2"/>
    <mergeCell ref="B9:C9"/>
    <mergeCell ref="D9:E9"/>
    <mergeCell ref="F9:G9"/>
    <mergeCell ref="A9:A10"/>
    <mergeCell ref="I10:J15"/>
  </mergeCells>
  <pageMargins left="0.7" right="0.7" top="0.75" bottom="0.75" header="0.3" footer="0.3"/>
  <pageSetup paperSize="9" orientation="portrait" r:id="rId1"/>
  <ignoredErrors>
    <ignoredError sqref="B11:G15" formulaRang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H14"/>
  <sheetViews>
    <sheetView workbookViewId="0">
      <selection sqref="A1:A2"/>
    </sheetView>
  </sheetViews>
  <sheetFormatPr defaultRowHeight="15"/>
  <cols>
    <col min="1" max="1" width="18" customWidth="1"/>
    <col min="2" max="2" width="9.42578125" customWidth="1"/>
    <col min="3" max="3" width="10.5703125" customWidth="1"/>
    <col min="4" max="4" width="10.140625" customWidth="1"/>
    <col min="7" max="7" width="10.7109375" customWidth="1"/>
    <col min="8" max="8" width="14.140625" customWidth="1"/>
    <col min="9" max="9" width="13.85546875" customWidth="1"/>
    <col min="10" max="10" width="12.7109375" customWidth="1"/>
    <col min="11" max="11" width="12.85546875" customWidth="1"/>
    <col min="12" max="12" width="10.42578125" customWidth="1"/>
    <col min="14" max="14" width="11" customWidth="1"/>
    <col min="18" max="18" width="10.85546875" customWidth="1"/>
    <col min="19" max="19" width="13.7109375" customWidth="1"/>
    <col min="20" max="20" width="14" customWidth="1"/>
    <col min="21" max="21" width="13.42578125" customWidth="1"/>
    <col min="22" max="22" width="12.140625" customWidth="1"/>
    <col min="23" max="23" width="10.140625" customWidth="1"/>
    <col min="24" max="24" width="10" customWidth="1"/>
    <col min="25" max="25" width="10.5703125" customWidth="1"/>
    <col min="26" max="26" width="9.42578125" customWidth="1"/>
    <col min="29" max="29" width="10.5703125" customWidth="1"/>
    <col min="30" max="30" width="13.42578125" customWidth="1"/>
    <col min="31" max="31" width="13.85546875" customWidth="1"/>
    <col min="32" max="32" width="12.5703125" customWidth="1"/>
    <col min="33" max="33" width="12.28515625" customWidth="1"/>
    <col min="34" max="34" width="10.5703125" customWidth="1"/>
  </cols>
  <sheetData>
    <row r="1" spans="1:34" ht="15.75" thickBot="1">
      <c r="A1" s="102" t="s">
        <v>14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7" t="s">
        <v>0</v>
      </c>
      <c r="N1" s="27" t="s">
        <v>1</v>
      </c>
      <c r="O1" s="27" t="s">
        <v>2</v>
      </c>
      <c r="P1" s="27" t="s">
        <v>3</v>
      </c>
      <c r="Q1" s="27" t="s">
        <v>4</v>
      </c>
      <c r="R1" s="27" t="s">
        <v>5</v>
      </c>
      <c r="S1" s="27" t="s">
        <v>29</v>
      </c>
      <c r="T1" s="27" t="s">
        <v>6</v>
      </c>
      <c r="U1" s="27" t="s">
        <v>7</v>
      </c>
      <c r="V1" s="27" t="s">
        <v>8</v>
      </c>
      <c r="W1" s="27" t="s">
        <v>9</v>
      </c>
      <c r="X1" s="28" t="s">
        <v>0</v>
      </c>
      <c r="Y1" s="28" t="s">
        <v>1</v>
      </c>
      <c r="Z1" s="28" t="s">
        <v>2</v>
      </c>
      <c r="AA1" s="28" t="s">
        <v>3</v>
      </c>
      <c r="AB1" s="28" t="s">
        <v>4</v>
      </c>
      <c r="AC1" s="28" t="s">
        <v>5</v>
      </c>
      <c r="AD1" s="28" t="s">
        <v>29</v>
      </c>
      <c r="AE1" s="28" t="s">
        <v>6</v>
      </c>
      <c r="AF1" s="28" t="s">
        <v>7</v>
      </c>
      <c r="AG1" s="28" t="s">
        <v>8</v>
      </c>
      <c r="AH1" s="28" t="s">
        <v>9</v>
      </c>
    </row>
    <row r="2" spans="1:34" ht="15.75" thickBot="1">
      <c r="A2" s="114"/>
      <c r="B2" s="75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7"/>
      <c r="M2" s="80" t="s">
        <v>21</v>
      </c>
      <c r="N2" s="81"/>
      <c r="O2" s="81"/>
      <c r="P2" s="81"/>
      <c r="Q2" s="81"/>
      <c r="R2" s="81"/>
      <c r="S2" s="81"/>
      <c r="T2" s="81"/>
      <c r="U2" s="81"/>
      <c r="V2" s="81"/>
      <c r="W2" s="82"/>
      <c r="X2" s="83" t="s">
        <v>22</v>
      </c>
      <c r="Y2" s="83"/>
      <c r="Z2" s="83"/>
      <c r="AA2" s="83"/>
      <c r="AB2" s="83"/>
      <c r="AC2" s="83"/>
      <c r="AD2" s="83"/>
      <c r="AE2" s="83"/>
      <c r="AF2" s="83"/>
      <c r="AG2" s="83"/>
      <c r="AH2" s="84"/>
    </row>
    <row r="3" spans="1:34">
      <c r="A3" s="7" t="s">
        <v>27</v>
      </c>
      <c r="B3" s="11">
        <v>11206</v>
      </c>
      <c r="C3" s="11">
        <v>12288</v>
      </c>
      <c r="D3" s="11">
        <v>15322</v>
      </c>
      <c r="E3" s="11">
        <v>12516</v>
      </c>
      <c r="F3" s="11">
        <v>11663</v>
      </c>
      <c r="G3" s="11">
        <v>13142</v>
      </c>
      <c r="H3" s="11">
        <v>10349</v>
      </c>
      <c r="I3" s="11">
        <v>9931</v>
      </c>
      <c r="J3" s="11">
        <v>9123</v>
      </c>
      <c r="K3" s="11">
        <v>9238</v>
      </c>
      <c r="L3" s="12">
        <v>9074</v>
      </c>
      <c r="M3" s="21">
        <v>7000</v>
      </c>
      <c r="N3" s="11">
        <v>9855</v>
      </c>
      <c r="O3" s="11">
        <v>9000</v>
      </c>
      <c r="P3" s="11">
        <v>8500</v>
      </c>
      <c r="Q3" s="11">
        <v>8000</v>
      </c>
      <c r="R3" s="11">
        <v>8500</v>
      </c>
      <c r="S3" s="11">
        <v>6000</v>
      </c>
      <c r="T3" s="11">
        <v>6000</v>
      </c>
      <c r="U3" s="11">
        <v>6000</v>
      </c>
      <c r="V3" s="11">
        <v>8667</v>
      </c>
      <c r="W3" s="12">
        <v>5500</v>
      </c>
      <c r="X3" s="11">
        <v>16033</v>
      </c>
      <c r="Y3" s="11">
        <v>15552</v>
      </c>
      <c r="Z3" s="11">
        <v>25000</v>
      </c>
      <c r="AA3" s="11">
        <v>16500</v>
      </c>
      <c r="AB3" s="11">
        <v>14732</v>
      </c>
      <c r="AC3" s="11">
        <v>15708</v>
      </c>
      <c r="AD3" s="11">
        <v>16000</v>
      </c>
      <c r="AE3" s="11">
        <v>16800</v>
      </c>
      <c r="AF3" s="11">
        <v>13000</v>
      </c>
      <c r="AG3" s="11">
        <v>9750</v>
      </c>
      <c r="AH3" s="12">
        <v>14365</v>
      </c>
    </row>
    <row r="4" spans="1:34">
      <c r="A4" s="8" t="s">
        <v>26</v>
      </c>
      <c r="B4" s="11">
        <v>13795</v>
      </c>
      <c r="C4" s="11"/>
      <c r="D4" s="11">
        <v>17500</v>
      </c>
      <c r="E4" s="11">
        <v>15357</v>
      </c>
      <c r="F4" s="11"/>
      <c r="G4" s="11"/>
      <c r="H4" s="11">
        <v>11250</v>
      </c>
      <c r="I4" s="11">
        <v>12694</v>
      </c>
      <c r="J4" s="11"/>
      <c r="K4" s="11">
        <v>10833</v>
      </c>
      <c r="L4" s="12"/>
      <c r="M4" s="21">
        <v>10230</v>
      </c>
      <c r="N4" s="11"/>
      <c r="O4" s="11">
        <v>12000</v>
      </c>
      <c r="P4" s="11">
        <v>11000</v>
      </c>
      <c r="Q4" s="11"/>
      <c r="R4" s="11"/>
      <c r="S4" s="11">
        <v>8500</v>
      </c>
      <c r="T4" s="11">
        <v>12694</v>
      </c>
      <c r="U4" s="11"/>
      <c r="V4" s="11">
        <v>10833</v>
      </c>
      <c r="W4" s="12"/>
      <c r="X4" s="11">
        <v>17200</v>
      </c>
      <c r="Y4" s="11"/>
      <c r="Z4" s="11">
        <v>22000</v>
      </c>
      <c r="AA4" s="11">
        <v>18000</v>
      </c>
      <c r="AB4" s="11"/>
      <c r="AC4" s="11"/>
      <c r="AD4" s="11">
        <v>15500</v>
      </c>
      <c r="AE4" s="11">
        <v>16667</v>
      </c>
      <c r="AF4" s="11"/>
      <c r="AG4" s="11">
        <v>14000</v>
      </c>
      <c r="AH4" s="12"/>
    </row>
    <row r="5" spans="1:34">
      <c r="A5" s="8" t="s">
        <v>25</v>
      </c>
      <c r="B5" s="11"/>
      <c r="C5" s="11"/>
      <c r="D5" s="11">
        <v>11833</v>
      </c>
      <c r="E5" s="11">
        <v>20317</v>
      </c>
      <c r="F5" s="11"/>
      <c r="G5" s="11"/>
      <c r="H5" s="11">
        <v>14770</v>
      </c>
      <c r="I5" s="11"/>
      <c r="J5" s="11"/>
      <c r="K5" s="11"/>
      <c r="L5" s="12"/>
      <c r="M5" s="21"/>
      <c r="N5" s="11"/>
      <c r="O5" s="11">
        <v>7500</v>
      </c>
      <c r="P5" s="11">
        <v>15167</v>
      </c>
      <c r="Q5" s="11"/>
      <c r="R5" s="11"/>
      <c r="S5" s="11">
        <v>9750</v>
      </c>
      <c r="T5" s="11"/>
      <c r="U5" s="11"/>
      <c r="V5" s="11"/>
      <c r="W5" s="12"/>
      <c r="X5" s="11"/>
      <c r="Y5" s="11"/>
      <c r="Z5" s="11">
        <v>15500</v>
      </c>
      <c r="AA5" s="11">
        <v>33109</v>
      </c>
      <c r="AB5" s="11"/>
      <c r="AC5" s="11"/>
      <c r="AD5" s="11">
        <v>25000</v>
      </c>
      <c r="AE5" s="11"/>
      <c r="AF5" s="11"/>
      <c r="AG5" s="11"/>
      <c r="AH5" s="12"/>
    </row>
    <row r="6" spans="1:34" ht="15.75" thickBot="1">
      <c r="A6" s="9" t="s">
        <v>24</v>
      </c>
      <c r="B6" s="13">
        <v>14500</v>
      </c>
      <c r="C6" s="13">
        <v>13250</v>
      </c>
      <c r="D6" s="13">
        <v>21033</v>
      </c>
      <c r="E6" s="13"/>
      <c r="F6" s="13"/>
      <c r="G6" s="13"/>
      <c r="H6" s="13">
        <v>11583</v>
      </c>
      <c r="I6" s="13"/>
      <c r="J6" s="13"/>
      <c r="K6" s="13"/>
      <c r="L6" s="14"/>
      <c r="M6" s="22">
        <v>12000</v>
      </c>
      <c r="N6" s="13">
        <v>6500</v>
      </c>
      <c r="O6" s="13">
        <v>15000</v>
      </c>
      <c r="P6" s="13"/>
      <c r="Q6" s="13"/>
      <c r="R6" s="13"/>
      <c r="S6" s="13">
        <v>8500</v>
      </c>
      <c r="T6" s="13"/>
      <c r="U6" s="13"/>
      <c r="V6" s="13"/>
      <c r="W6" s="14"/>
      <c r="X6" s="13">
        <v>16000</v>
      </c>
      <c r="Y6" s="13">
        <v>20000</v>
      </c>
      <c r="Z6" s="13">
        <v>29765</v>
      </c>
      <c r="AA6" s="13"/>
      <c r="AB6" s="13"/>
      <c r="AC6" s="13"/>
      <c r="AD6" s="13">
        <v>16250</v>
      </c>
      <c r="AE6" s="13"/>
      <c r="AF6" s="13"/>
      <c r="AG6" s="13"/>
      <c r="AH6" s="14"/>
    </row>
    <row r="7" spans="1:34" ht="15.75" thickBot="1">
      <c r="B7" s="2"/>
    </row>
    <row r="8" spans="1:34" ht="15.75" thickBot="1">
      <c r="A8" s="94"/>
      <c r="B8" s="85" t="s">
        <v>18</v>
      </c>
      <c r="C8" s="86"/>
      <c r="D8" s="87" t="s">
        <v>21</v>
      </c>
      <c r="E8" s="88"/>
      <c r="F8" s="89" t="s">
        <v>22</v>
      </c>
      <c r="G8" s="90"/>
    </row>
    <row r="9" spans="1:34" ht="30.75" thickBot="1">
      <c r="A9" s="95"/>
      <c r="B9" s="17" t="s">
        <v>28</v>
      </c>
      <c r="C9" s="17" t="s">
        <v>29</v>
      </c>
      <c r="D9" s="23" t="s">
        <v>28</v>
      </c>
      <c r="E9" s="20" t="s">
        <v>29</v>
      </c>
      <c r="F9" s="24" t="s">
        <v>28</v>
      </c>
      <c r="G9" s="15" t="s">
        <v>29</v>
      </c>
      <c r="I9" s="115"/>
      <c r="J9" s="115"/>
    </row>
    <row r="10" spans="1:34">
      <c r="A10" s="7" t="s">
        <v>27</v>
      </c>
      <c r="B10" s="34">
        <f>AVERAGE(B3:L3)</f>
        <v>11259.272727272728</v>
      </c>
      <c r="C10" s="31">
        <v>10349</v>
      </c>
      <c r="D10" s="34">
        <f>AVERAGE(M3:W3)</f>
        <v>7547.454545454545</v>
      </c>
      <c r="E10" s="31">
        <v>6000</v>
      </c>
      <c r="F10" s="42">
        <f>AVERAGE(X3:AH3)</f>
        <v>15767.272727272728</v>
      </c>
      <c r="G10" s="31">
        <v>16000</v>
      </c>
      <c r="I10" s="115"/>
      <c r="J10" s="115"/>
    </row>
    <row r="11" spans="1:34">
      <c r="A11" s="8" t="s">
        <v>26</v>
      </c>
      <c r="B11" s="18">
        <f>AVERAGE(B4:L4)</f>
        <v>13571.5</v>
      </c>
      <c r="C11" s="12">
        <v>11250</v>
      </c>
      <c r="D11" s="18">
        <f>AVERAGE(M4:W4)</f>
        <v>10876.166666666666</v>
      </c>
      <c r="E11" s="12">
        <v>8500</v>
      </c>
      <c r="F11" s="32">
        <f>AVERAGE(X4:AH4)</f>
        <v>17227.833333333332</v>
      </c>
      <c r="G11" s="12">
        <v>15500</v>
      </c>
      <c r="I11" s="115"/>
      <c r="J11" s="115"/>
    </row>
    <row r="12" spans="1:34">
      <c r="A12" s="8" t="s">
        <v>25</v>
      </c>
      <c r="B12" s="18">
        <f>AVERAGE(B5:L5)</f>
        <v>15640</v>
      </c>
      <c r="C12" s="12">
        <v>14770</v>
      </c>
      <c r="D12" s="18">
        <f>AVERAGE(M5:W5)</f>
        <v>10805.666666666666</v>
      </c>
      <c r="E12" s="12">
        <v>9750</v>
      </c>
      <c r="F12" s="32">
        <f>AVERAGE(X5:AH5)</f>
        <v>24536.333333333332</v>
      </c>
      <c r="G12" s="12">
        <v>25000</v>
      </c>
      <c r="I12" s="115"/>
      <c r="J12" s="115"/>
    </row>
    <row r="13" spans="1:34" ht="15.75" thickBot="1">
      <c r="A13" s="9" t="s">
        <v>24</v>
      </c>
      <c r="B13" s="19">
        <f>AVERAGE(B6:L6)</f>
        <v>15091.5</v>
      </c>
      <c r="C13" s="14">
        <v>11583</v>
      </c>
      <c r="D13" s="19">
        <f>AVERAGE(M6:W6)</f>
        <v>10500</v>
      </c>
      <c r="E13" s="14">
        <v>8500</v>
      </c>
      <c r="F13" s="33">
        <f>AVERAGE(X6:AH6)</f>
        <v>20503.75</v>
      </c>
      <c r="G13" s="14">
        <v>16250</v>
      </c>
      <c r="I13" s="115"/>
      <c r="J13" s="115"/>
    </row>
    <row r="14" spans="1:34">
      <c r="I14" s="115"/>
      <c r="J14" s="115"/>
    </row>
  </sheetData>
  <mergeCells count="9">
    <mergeCell ref="B2:L2"/>
    <mergeCell ref="M2:W2"/>
    <mergeCell ref="X2:AH2"/>
    <mergeCell ref="A1:A2"/>
    <mergeCell ref="B8:C8"/>
    <mergeCell ref="D8:E8"/>
    <mergeCell ref="F8:G8"/>
    <mergeCell ref="A8:A9"/>
    <mergeCell ref="I9:J14"/>
  </mergeCells>
  <pageMargins left="0.7" right="0.7" top="0.75" bottom="0.75" header="0.3" footer="0.3"/>
  <ignoredErrors>
    <ignoredError sqref="B10:B11 B13 D10:G13" formulaRange="1"/>
  </ignoredError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H15"/>
  <sheetViews>
    <sheetView workbookViewId="0">
      <selection activeCell="L14" sqref="K14:L14"/>
    </sheetView>
  </sheetViews>
  <sheetFormatPr defaultRowHeight="15"/>
  <cols>
    <col min="1" max="1" width="17.7109375" style="1" customWidth="1"/>
    <col min="2" max="2" width="10" style="1" customWidth="1"/>
    <col min="3" max="3" width="11" customWidth="1"/>
    <col min="4" max="4" width="10.140625" customWidth="1"/>
    <col min="7" max="7" width="11.28515625" customWidth="1"/>
    <col min="8" max="8" width="14.42578125" customWidth="1"/>
    <col min="9" max="9" width="14" customWidth="1"/>
    <col min="10" max="10" width="12.85546875" customWidth="1"/>
    <col min="11" max="11" width="11.85546875" customWidth="1"/>
    <col min="12" max="12" width="10.42578125" customWidth="1"/>
    <col min="14" max="14" width="10.85546875" customWidth="1"/>
    <col min="15" max="15" width="10.140625" customWidth="1"/>
    <col min="18" max="18" width="10.85546875" customWidth="1"/>
    <col min="19" max="20" width="14.140625" customWidth="1"/>
    <col min="21" max="21" width="12.5703125" customWidth="1"/>
    <col min="22" max="22" width="12.7109375" customWidth="1"/>
    <col min="23" max="23" width="10.42578125" customWidth="1"/>
    <col min="25" max="25" width="11.140625" customWidth="1"/>
    <col min="26" max="26" width="9.42578125" customWidth="1"/>
    <col min="29" max="29" width="10.28515625" customWidth="1"/>
    <col min="30" max="30" width="14.42578125" customWidth="1"/>
    <col min="31" max="31" width="13.140625" customWidth="1"/>
    <col min="32" max="33" width="12.42578125" customWidth="1"/>
    <col min="34" max="34" width="9.85546875" customWidth="1"/>
  </cols>
  <sheetData>
    <row r="1" spans="1:34" ht="15.75" thickBot="1">
      <c r="A1" s="116" t="s">
        <v>31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7" t="s">
        <v>0</v>
      </c>
      <c r="N1" s="27" t="s">
        <v>1</v>
      </c>
      <c r="O1" s="27" t="s">
        <v>2</v>
      </c>
      <c r="P1" s="27" t="s">
        <v>3</v>
      </c>
      <c r="Q1" s="27" t="s">
        <v>4</v>
      </c>
      <c r="R1" s="27" t="s">
        <v>5</v>
      </c>
      <c r="S1" s="27" t="s">
        <v>29</v>
      </c>
      <c r="T1" s="27" t="s">
        <v>6</v>
      </c>
      <c r="U1" s="27" t="s">
        <v>7</v>
      </c>
      <c r="V1" s="27" t="s">
        <v>8</v>
      </c>
      <c r="W1" s="27" t="s">
        <v>9</v>
      </c>
      <c r="X1" s="28" t="s">
        <v>0</v>
      </c>
      <c r="Y1" s="28" t="s">
        <v>1</v>
      </c>
      <c r="Z1" s="28" t="s">
        <v>2</v>
      </c>
      <c r="AA1" s="28" t="s">
        <v>3</v>
      </c>
      <c r="AB1" s="28" t="s">
        <v>4</v>
      </c>
      <c r="AC1" s="28" t="s">
        <v>5</v>
      </c>
      <c r="AD1" s="28" t="s">
        <v>29</v>
      </c>
      <c r="AE1" s="28" t="s">
        <v>6</v>
      </c>
      <c r="AF1" s="28" t="s">
        <v>7</v>
      </c>
      <c r="AG1" s="28" t="s">
        <v>8</v>
      </c>
      <c r="AH1" s="28" t="s">
        <v>9</v>
      </c>
    </row>
    <row r="2" spans="1:34" ht="15.75" thickBot="1">
      <c r="A2" s="117"/>
      <c r="B2" s="75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80" t="s">
        <v>21</v>
      </c>
      <c r="N2" s="81"/>
      <c r="O2" s="81"/>
      <c r="P2" s="81"/>
      <c r="Q2" s="81"/>
      <c r="R2" s="81"/>
      <c r="S2" s="81"/>
      <c r="T2" s="81"/>
      <c r="U2" s="81"/>
      <c r="V2" s="81"/>
      <c r="W2" s="82"/>
      <c r="X2" s="83" t="s">
        <v>22</v>
      </c>
      <c r="Y2" s="83"/>
      <c r="Z2" s="83"/>
      <c r="AA2" s="83"/>
      <c r="AB2" s="83"/>
      <c r="AC2" s="83"/>
      <c r="AD2" s="83"/>
      <c r="AE2" s="83"/>
      <c r="AF2" s="83"/>
      <c r="AG2" s="83"/>
      <c r="AH2" s="84"/>
    </row>
    <row r="3" spans="1:34">
      <c r="A3" s="7" t="s">
        <v>27</v>
      </c>
      <c r="B3" s="11">
        <v>9283</v>
      </c>
      <c r="C3" s="11">
        <v>11543</v>
      </c>
      <c r="D3" s="11">
        <v>10718</v>
      </c>
      <c r="E3" s="11">
        <v>7100</v>
      </c>
      <c r="F3" s="11">
        <v>9000</v>
      </c>
      <c r="G3" s="11">
        <v>8198</v>
      </c>
      <c r="H3" s="11">
        <v>8756</v>
      </c>
      <c r="I3" s="11">
        <v>8969</v>
      </c>
      <c r="J3" s="11">
        <v>6919</v>
      </c>
      <c r="K3" s="11">
        <v>7980</v>
      </c>
      <c r="L3" s="12">
        <v>7156</v>
      </c>
      <c r="M3" s="11">
        <v>4000</v>
      </c>
      <c r="N3" s="11">
        <v>7000</v>
      </c>
      <c r="O3" s="11">
        <v>9000</v>
      </c>
      <c r="P3" s="11">
        <v>4924</v>
      </c>
      <c r="Q3" s="11">
        <v>6500</v>
      </c>
      <c r="R3" s="11">
        <v>5000</v>
      </c>
      <c r="S3" s="11">
        <v>3500</v>
      </c>
      <c r="T3" s="11">
        <v>4500</v>
      </c>
      <c r="U3" s="11">
        <v>3200</v>
      </c>
      <c r="V3" s="11">
        <v>4000</v>
      </c>
      <c r="W3" s="12">
        <v>3000</v>
      </c>
      <c r="X3" s="11">
        <v>22500</v>
      </c>
      <c r="Y3" s="11">
        <v>17000</v>
      </c>
      <c r="Z3" s="11">
        <v>16000</v>
      </c>
      <c r="AA3" s="11">
        <v>13483</v>
      </c>
      <c r="AB3" s="11">
        <v>12000</v>
      </c>
      <c r="AC3" s="11">
        <v>16000</v>
      </c>
      <c r="AD3" s="11">
        <v>16000</v>
      </c>
      <c r="AE3" s="11">
        <v>30000</v>
      </c>
      <c r="AF3" s="11">
        <v>13000</v>
      </c>
      <c r="AG3" s="11">
        <v>14500</v>
      </c>
      <c r="AH3" s="12">
        <v>13000</v>
      </c>
    </row>
    <row r="4" spans="1:34">
      <c r="A4" s="8" t="s">
        <v>26</v>
      </c>
      <c r="B4" s="11">
        <v>10260</v>
      </c>
      <c r="C4" s="11">
        <v>11250</v>
      </c>
      <c r="D4" s="11">
        <v>12176</v>
      </c>
      <c r="E4" s="11">
        <v>9888</v>
      </c>
      <c r="F4" s="11"/>
      <c r="G4" s="11"/>
      <c r="H4" s="11">
        <v>9829</v>
      </c>
      <c r="I4" s="11">
        <v>10274</v>
      </c>
      <c r="J4" s="11">
        <v>9456</v>
      </c>
      <c r="K4" s="11">
        <v>9347</v>
      </c>
      <c r="L4" s="12">
        <v>9734</v>
      </c>
      <c r="M4" s="11">
        <v>4000</v>
      </c>
      <c r="N4" s="11">
        <v>8000</v>
      </c>
      <c r="O4" s="11">
        <v>10000</v>
      </c>
      <c r="P4" s="11">
        <v>6500</v>
      </c>
      <c r="Q4" s="11"/>
      <c r="R4" s="11"/>
      <c r="S4" s="11">
        <v>4000</v>
      </c>
      <c r="T4" s="11">
        <v>6500</v>
      </c>
      <c r="U4" s="11">
        <v>4000</v>
      </c>
      <c r="V4" s="11">
        <v>6250</v>
      </c>
      <c r="W4" s="12">
        <v>6160</v>
      </c>
      <c r="X4" s="11">
        <v>21476</v>
      </c>
      <c r="Y4" s="11">
        <v>22500</v>
      </c>
      <c r="Z4" s="11">
        <v>16000</v>
      </c>
      <c r="AA4" s="11">
        <v>14750</v>
      </c>
      <c r="AB4" s="11"/>
      <c r="AC4" s="11"/>
      <c r="AD4" s="11">
        <v>28000</v>
      </c>
      <c r="AE4" s="11">
        <v>19880</v>
      </c>
      <c r="AF4" s="11">
        <v>20167</v>
      </c>
      <c r="AG4" s="11">
        <v>17192</v>
      </c>
      <c r="AH4" s="12">
        <v>14000</v>
      </c>
    </row>
    <row r="5" spans="1:34">
      <c r="A5" s="8" t="s">
        <v>25</v>
      </c>
      <c r="B5" s="11">
        <v>8035</v>
      </c>
      <c r="C5" s="11">
        <v>6513</v>
      </c>
      <c r="D5" s="11">
        <v>9145</v>
      </c>
      <c r="E5" s="11">
        <v>9945</v>
      </c>
      <c r="F5" s="11">
        <v>10923</v>
      </c>
      <c r="G5" s="11">
        <v>5414</v>
      </c>
      <c r="H5" s="11">
        <v>7454</v>
      </c>
      <c r="I5" s="11">
        <v>8268</v>
      </c>
      <c r="J5" s="11">
        <v>7768</v>
      </c>
      <c r="K5" s="11">
        <v>10867</v>
      </c>
      <c r="L5" s="12">
        <v>7860</v>
      </c>
      <c r="M5" s="11">
        <v>5000</v>
      </c>
      <c r="N5" s="11">
        <v>4000</v>
      </c>
      <c r="O5" s="11">
        <v>3250</v>
      </c>
      <c r="P5" s="11">
        <v>3500</v>
      </c>
      <c r="Q5" s="11">
        <v>6642</v>
      </c>
      <c r="R5" s="11">
        <v>4167</v>
      </c>
      <c r="S5" s="11">
        <v>3031</v>
      </c>
      <c r="T5" s="11">
        <v>3000</v>
      </c>
      <c r="U5" s="11">
        <v>3750</v>
      </c>
      <c r="V5" s="11">
        <v>5691</v>
      </c>
      <c r="W5" s="12">
        <v>2500</v>
      </c>
      <c r="X5" s="11">
        <v>16085</v>
      </c>
      <c r="Y5" s="11">
        <v>11427</v>
      </c>
      <c r="Z5" s="11">
        <v>15000</v>
      </c>
      <c r="AA5" s="11">
        <v>33083</v>
      </c>
      <c r="AB5" s="11">
        <v>17500</v>
      </c>
      <c r="AC5" s="11">
        <v>9488</v>
      </c>
      <c r="AD5" s="11">
        <v>20000</v>
      </c>
      <c r="AE5" s="11">
        <v>15984</v>
      </c>
      <c r="AF5" s="11">
        <v>13050</v>
      </c>
      <c r="AG5" s="11">
        <v>21531</v>
      </c>
      <c r="AH5" s="12">
        <v>12940</v>
      </c>
    </row>
    <row r="6" spans="1:34">
      <c r="A6" s="8" t="s">
        <v>24</v>
      </c>
      <c r="B6" s="11">
        <v>8885</v>
      </c>
      <c r="C6" s="11">
        <v>11724</v>
      </c>
      <c r="D6" s="11">
        <v>9974</v>
      </c>
      <c r="E6" s="11">
        <v>7057</v>
      </c>
      <c r="F6" s="11"/>
      <c r="G6" s="11"/>
      <c r="H6" s="11">
        <v>8430</v>
      </c>
      <c r="I6" s="11">
        <v>6369</v>
      </c>
      <c r="J6" s="11">
        <v>6670</v>
      </c>
      <c r="K6" s="11">
        <v>7253</v>
      </c>
      <c r="L6" s="12">
        <v>7376</v>
      </c>
      <c r="M6" s="11">
        <v>5085</v>
      </c>
      <c r="N6" s="11">
        <v>4167</v>
      </c>
      <c r="O6" s="11">
        <v>4000</v>
      </c>
      <c r="P6" s="11">
        <v>4500</v>
      </c>
      <c r="Q6" s="11"/>
      <c r="R6" s="11"/>
      <c r="S6" s="11">
        <v>4000</v>
      </c>
      <c r="T6" s="11">
        <v>4250</v>
      </c>
      <c r="U6" s="11">
        <v>3750</v>
      </c>
      <c r="V6" s="11">
        <v>5500</v>
      </c>
      <c r="W6" s="12">
        <v>3538</v>
      </c>
      <c r="X6" s="11">
        <v>13958</v>
      </c>
      <c r="Y6" s="11">
        <v>19282</v>
      </c>
      <c r="Z6" s="11">
        <v>15000</v>
      </c>
      <c r="AA6" s="11">
        <v>10000</v>
      </c>
      <c r="AB6" s="11"/>
      <c r="AC6" s="11"/>
      <c r="AD6" s="11">
        <v>14217</v>
      </c>
      <c r="AE6" s="11">
        <v>11000</v>
      </c>
      <c r="AF6" s="11">
        <v>10000</v>
      </c>
      <c r="AG6" s="11">
        <v>10000</v>
      </c>
      <c r="AH6" s="12">
        <v>11213</v>
      </c>
    </row>
    <row r="7" spans="1:34" ht="15.75" thickBot="1">
      <c r="A7" s="9" t="s">
        <v>23</v>
      </c>
      <c r="B7" s="13">
        <v>10679</v>
      </c>
      <c r="C7" s="13"/>
      <c r="D7" s="13">
        <v>10304</v>
      </c>
      <c r="E7" s="13">
        <v>9156</v>
      </c>
      <c r="F7" s="13"/>
      <c r="G7" s="13"/>
      <c r="H7" s="13">
        <v>9682</v>
      </c>
      <c r="I7" s="13">
        <v>4250</v>
      </c>
      <c r="J7" s="13">
        <v>3500</v>
      </c>
      <c r="K7" s="13">
        <v>5000</v>
      </c>
      <c r="L7" s="14">
        <v>6000</v>
      </c>
      <c r="M7" s="13">
        <v>17960</v>
      </c>
      <c r="N7" s="13"/>
      <c r="O7" s="13">
        <v>17702</v>
      </c>
      <c r="P7" s="13">
        <v>15250</v>
      </c>
      <c r="Q7" s="13"/>
      <c r="R7" s="13"/>
      <c r="S7" s="13">
        <v>3000</v>
      </c>
      <c r="T7" s="13">
        <v>4250</v>
      </c>
      <c r="U7" s="13">
        <v>3500</v>
      </c>
      <c r="V7" s="13">
        <v>5000</v>
      </c>
      <c r="W7" s="14">
        <v>6000</v>
      </c>
      <c r="X7" s="13">
        <v>17960</v>
      </c>
      <c r="Y7" s="13"/>
      <c r="Z7" s="13">
        <v>17702</v>
      </c>
      <c r="AA7" s="13">
        <v>15250</v>
      </c>
      <c r="AB7" s="13"/>
      <c r="AC7" s="13"/>
      <c r="AD7" s="13">
        <v>21451</v>
      </c>
      <c r="AE7" s="13">
        <v>18500</v>
      </c>
      <c r="AF7" s="13">
        <v>11000</v>
      </c>
      <c r="AG7" s="13">
        <v>16337</v>
      </c>
      <c r="AH7" s="14">
        <v>18000</v>
      </c>
    </row>
    <row r="8" spans="1:34" ht="15.75" thickBot="1"/>
    <row r="9" spans="1:34" ht="15.75" thickBot="1">
      <c r="A9" s="91"/>
      <c r="B9" s="85" t="s">
        <v>18</v>
      </c>
      <c r="C9" s="86"/>
      <c r="D9" s="87" t="s">
        <v>21</v>
      </c>
      <c r="E9" s="88"/>
      <c r="F9" s="89" t="s">
        <v>22</v>
      </c>
      <c r="G9" s="90"/>
    </row>
    <row r="10" spans="1:34" ht="30.75" thickBot="1">
      <c r="A10" s="92"/>
      <c r="B10" s="17" t="s">
        <v>28</v>
      </c>
      <c r="C10" s="17" t="s">
        <v>29</v>
      </c>
      <c r="D10" s="23" t="s">
        <v>28</v>
      </c>
      <c r="E10" s="20" t="s">
        <v>29</v>
      </c>
      <c r="F10" s="24" t="s">
        <v>28</v>
      </c>
      <c r="G10" s="15" t="s">
        <v>29</v>
      </c>
      <c r="I10" s="101"/>
      <c r="J10" s="101"/>
    </row>
    <row r="11" spans="1:34">
      <c r="A11" s="7" t="s">
        <v>27</v>
      </c>
      <c r="B11" s="18">
        <f>AVERAGE(B3:L3)</f>
        <v>8692.9090909090901</v>
      </c>
      <c r="C11" s="11">
        <v>8756</v>
      </c>
      <c r="D11" s="34">
        <f>AVERAGE(M3:W3)</f>
        <v>4965.818181818182</v>
      </c>
      <c r="E11" s="31">
        <v>3500</v>
      </c>
      <c r="F11" s="42">
        <f>AVERAGE(X3:AH3)</f>
        <v>16680.272727272728</v>
      </c>
      <c r="G11" s="31">
        <v>16000</v>
      </c>
      <c r="I11" s="101"/>
      <c r="J11" s="101"/>
    </row>
    <row r="12" spans="1:34">
      <c r="A12" s="8" t="s">
        <v>26</v>
      </c>
      <c r="B12" s="18">
        <f t="shared" ref="B12:B15" si="0">AVERAGE(B4:L4)</f>
        <v>10246</v>
      </c>
      <c r="C12" s="11">
        <v>9829</v>
      </c>
      <c r="D12" s="18">
        <f t="shared" ref="D12:D15" si="1">AVERAGE(M4:W4)</f>
        <v>6156.666666666667</v>
      </c>
      <c r="E12" s="12">
        <v>4000</v>
      </c>
      <c r="F12" s="32">
        <f t="shared" ref="F12:F15" si="2">AVERAGE(X4:AH4)</f>
        <v>19329.444444444445</v>
      </c>
      <c r="G12" s="12">
        <v>28000</v>
      </c>
      <c r="I12" s="101"/>
      <c r="J12" s="101"/>
    </row>
    <row r="13" spans="1:34">
      <c r="A13" s="8" t="s">
        <v>25</v>
      </c>
      <c r="B13" s="18">
        <f t="shared" si="0"/>
        <v>8381.0909090909099</v>
      </c>
      <c r="C13" s="11">
        <v>7454</v>
      </c>
      <c r="D13" s="18">
        <f t="shared" si="1"/>
        <v>4048.2727272727275</v>
      </c>
      <c r="E13" s="12">
        <v>3031</v>
      </c>
      <c r="F13" s="32">
        <f t="shared" si="2"/>
        <v>16917.090909090908</v>
      </c>
      <c r="G13" s="12">
        <v>20000</v>
      </c>
      <c r="I13" s="101"/>
      <c r="J13" s="101"/>
    </row>
    <row r="14" spans="1:34">
      <c r="A14" s="8" t="s">
        <v>24</v>
      </c>
      <c r="B14" s="18">
        <f t="shared" si="0"/>
        <v>8193.1111111111113</v>
      </c>
      <c r="C14" s="11">
        <v>8430</v>
      </c>
      <c r="D14" s="18">
        <f t="shared" si="1"/>
        <v>4310</v>
      </c>
      <c r="E14" s="12">
        <v>4000</v>
      </c>
      <c r="F14" s="32">
        <f t="shared" si="2"/>
        <v>12741.111111111111</v>
      </c>
      <c r="G14" s="12">
        <v>14217</v>
      </c>
      <c r="I14" s="101"/>
      <c r="J14" s="101"/>
    </row>
    <row r="15" spans="1:34" ht="15.75" thickBot="1">
      <c r="A15" s="9" t="s">
        <v>23</v>
      </c>
      <c r="B15" s="19">
        <f t="shared" si="0"/>
        <v>7321.375</v>
      </c>
      <c r="C15" s="13">
        <v>9682</v>
      </c>
      <c r="D15" s="19">
        <f t="shared" si="1"/>
        <v>9082.75</v>
      </c>
      <c r="E15" s="14">
        <v>3000</v>
      </c>
      <c r="F15" s="33">
        <f t="shared" si="2"/>
        <v>17025</v>
      </c>
      <c r="G15" s="14">
        <v>21451</v>
      </c>
      <c r="I15" s="101"/>
      <c r="J15" s="101"/>
    </row>
  </sheetData>
  <mergeCells count="9">
    <mergeCell ref="B2:L2"/>
    <mergeCell ref="M2:W2"/>
    <mergeCell ref="X2:AH2"/>
    <mergeCell ref="A1:A2"/>
    <mergeCell ref="B9:C9"/>
    <mergeCell ref="D9:E9"/>
    <mergeCell ref="F9:G9"/>
    <mergeCell ref="A9:A10"/>
    <mergeCell ref="I10:J15"/>
  </mergeCells>
  <pageMargins left="0.7" right="0.7" top="0.75" bottom="0.75" header="0.3" footer="0.3"/>
  <ignoredErrors>
    <ignoredError sqref="B11:G15" formulaRange="1"/>
  </ignoredError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H33"/>
  <sheetViews>
    <sheetView workbookViewId="0">
      <selection activeCell="I9" sqref="I9:J13"/>
    </sheetView>
  </sheetViews>
  <sheetFormatPr defaultRowHeight="15"/>
  <cols>
    <col min="1" max="1" width="21.140625" customWidth="1"/>
    <col min="3" max="3" width="11.140625" customWidth="1"/>
    <col min="4" max="4" width="9.85546875" customWidth="1"/>
    <col min="7" max="7" width="10.42578125" customWidth="1"/>
    <col min="8" max="8" width="14.42578125" customWidth="1"/>
    <col min="9" max="9" width="13.28515625" customWidth="1"/>
    <col min="10" max="10" width="12.85546875" customWidth="1"/>
    <col min="11" max="11" width="12.7109375" customWidth="1"/>
    <col min="12" max="12" width="10.140625" customWidth="1"/>
    <col min="14" max="14" width="11.7109375" customWidth="1"/>
    <col min="15" max="15" width="9.5703125" customWidth="1"/>
    <col min="18" max="18" width="11.140625" customWidth="1"/>
    <col min="19" max="19" width="14" customWidth="1"/>
    <col min="20" max="20" width="13.85546875" customWidth="1"/>
    <col min="21" max="21" width="12.7109375" customWidth="1"/>
    <col min="22" max="22" width="12.42578125" customWidth="1"/>
    <col min="25" max="25" width="11.7109375" customWidth="1"/>
    <col min="29" max="29" width="11" customWidth="1"/>
    <col min="30" max="30" width="13.5703125" customWidth="1"/>
    <col min="31" max="31" width="14.140625" customWidth="1"/>
    <col min="32" max="33" width="12.5703125" customWidth="1"/>
    <col min="34" max="34" width="10" customWidth="1"/>
  </cols>
  <sheetData>
    <row r="1" spans="1:34" ht="15.75" thickBot="1">
      <c r="A1" s="102" t="s">
        <v>15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7" t="s">
        <v>0</v>
      </c>
      <c r="N1" s="27" t="s">
        <v>1</v>
      </c>
      <c r="O1" s="27" t="s">
        <v>2</v>
      </c>
      <c r="P1" s="27" t="s">
        <v>3</v>
      </c>
      <c r="Q1" s="27" t="s">
        <v>4</v>
      </c>
      <c r="R1" s="27" t="s">
        <v>5</v>
      </c>
      <c r="S1" s="27" t="s">
        <v>29</v>
      </c>
      <c r="T1" s="27" t="s">
        <v>6</v>
      </c>
      <c r="U1" s="27" t="s">
        <v>7</v>
      </c>
      <c r="V1" s="27" t="s">
        <v>8</v>
      </c>
      <c r="W1" s="27" t="s">
        <v>9</v>
      </c>
      <c r="X1" s="28" t="s">
        <v>0</v>
      </c>
      <c r="Y1" s="28" t="s">
        <v>1</v>
      </c>
      <c r="Z1" s="28" t="s">
        <v>2</v>
      </c>
      <c r="AA1" s="28" t="s">
        <v>3</v>
      </c>
      <c r="AB1" s="28" t="s">
        <v>4</v>
      </c>
      <c r="AC1" s="28" t="s">
        <v>5</v>
      </c>
      <c r="AD1" s="28" t="s">
        <v>29</v>
      </c>
      <c r="AE1" s="28" t="s">
        <v>6</v>
      </c>
      <c r="AF1" s="28" t="s">
        <v>7</v>
      </c>
      <c r="AG1" s="28" t="s">
        <v>8</v>
      </c>
      <c r="AH1" s="28" t="s">
        <v>9</v>
      </c>
    </row>
    <row r="2" spans="1:34" ht="15.75" thickBot="1">
      <c r="A2" s="103"/>
      <c r="B2" s="75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80" t="s">
        <v>21</v>
      </c>
      <c r="N2" s="81"/>
      <c r="O2" s="81"/>
      <c r="P2" s="81"/>
      <c r="Q2" s="81"/>
      <c r="R2" s="81"/>
      <c r="S2" s="81"/>
      <c r="T2" s="81"/>
      <c r="U2" s="81"/>
      <c r="V2" s="81"/>
      <c r="W2" s="82"/>
      <c r="X2" s="83" t="s">
        <v>22</v>
      </c>
      <c r="Y2" s="83"/>
      <c r="Z2" s="83"/>
      <c r="AA2" s="83"/>
      <c r="AB2" s="83"/>
      <c r="AC2" s="83"/>
      <c r="AD2" s="83"/>
      <c r="AE2" s="83"/>
      <c r="AF2" s="83"/>
      <c r="AG2" s="83"/>
      <c r="AH2" s="84"/>
    </row>
    <row r="3" spans="1:34">
      <c r="A3" s="8" t="s">
        <v>26</v>
      </c>
      <c r="B3" s="11">
        <v>7432</v>
      </c>
      <c r="C3" s="11">
        <v>8504</v>
      </c>
      <c r="D3" s="11">
        <v>7234</v>
      </c>
      <c r="E3" s="11">
        <v>8150</v>
      </c>
      <c r="F3" s="11">
        <v>7739</v>
      </c>
      <c r="G3" s="11"/>
      <c r="H3" s="11">
        <v>7404</v>
      </c>
      <c r="I3" s="11">
        <v>7600</v>
      </c>
      <c r="J3" s="11">
        <v>8172</v>
      </c>
      <c r="K3" s="11">
        <v>8071</v>
      </c>
      <c r="L3" s="12">
        <v>6919</v>
      </c>
      <c r="M3" s="11">
        <v>2778</v>
      </c>
      <c r="N3" s="11">
        <v>3000</v>
      </c>
      <c r="O3" s="11">
        <v>3250</v>
      </c>
      <c r="P3" s="11">
        <v>4500</v>
      </c>
      <c r="Q3" s="11">
        <v>3000</v>
      </c>
      <c r="R3" s="11"/>
      <c r="S3" s="11">
        <v>3500</v>
      </c>
      <c r="T3" s="11">
        <v>4159</v>
      </c>
      <c r="U3" s="11">
        <v>4800</v>
      </c>
      <c r="V3" s="11">
        <v>5000</v>
      </c>
      <c r="W3" s="12">
        <v>3000</v>
      </c>
      <c r="X3" s="11">
        <v>15000</v>
      </c>
      <c r="Y3" s="11">
        <v>13480</v>
      </c>
      <c r="Z3" s="11">
        <v>19000</v>
      </c>
      <c r="AA3" s="11">
        <v>12067</v>
      </c>
      <c r="AB3" s="11">
        <v>14456</v>
      </c>
      <c r="AC3" s="11"/>
      <c r="AD3" s="11">
        <v>15000</v>
      </c>
      <c r="AE3" s="11">
        <v>13333</v>
      </c>
      <c r="AF3" s="11">
        <v>12618</v>
      </c>
      <c r="AG3" s="11">
        <v>14500</v>
      </c>
      <c r="AH3" s="12">
        <v>15000</v>
      </c>
    </row>
    <row r="4" spans="1:34">
      <c r="A4" s="8" t="s">
        <v>25</v>
      </c>
      <c r="B4" s="11">
        <v>13125</v>
      </c>
      <c r="C4" s="11">
        <v>10304</v>
      </c>
      <c r="D4" s="11">
        <v>8399</v>
      </c>
      <c r="E4" s="11">
        <v>10632</v>
      </c>
      <c r="F4" s="11">
        <v>11950</v>
      </c>
      <c r="G4" s="11">
        <v>5760</v>
      </c>
      <c r="H4" s="11">
        <v>7025</v>
      </c>
      <c r="I4" s="11">
        <v>6647</v>
      </c>
      <c r="J4" s="11">
        <v>7436</v>
      </c>
      <c r="K4" s="11">
        <v>7998</v>
      </c>
      <c r="L4" s="12">
        <v>7074</v>
      </c>
      <c r="M4" s="11">
        <v>6000</v>
      </c>
      <c r="N4" s="11">
        <v>3500</v>
      </c>
      <c r="O4" s="11">
        <v>3250</v>
      </c>
      <c r="P4" s="11">
        <v>4175</v>
      </c>
      <c r="Q4" s="11">
        <v>6000</v>
      </c>
      <c r="R4" s="11">
        <v>3500</v>
      </c>
      <c r="S4" s="11">
        <v>3000</v>
      </c>
      <c r="T4" s="11">
        <v>3338</v>
      </c>
      <c r="U4" s="11">
        <v>5000</v>
      </c>
      <c r="V4" s="11">
        <v>5000</v>
      </c>
      <c r="W4" s="12">
        <v>5000</v>
      </c>
      <c r="X4" s="11">
        <v>27083</v>
      </c>
      <c r="Y4" s="11">
        <v>22500</v>
      </c>
      <c r="Z4" s="11">
        <v>15500</v>
      </c>
      <c r="AA4" s="11">
        <v>22000</v>
      </c>
      <c r="AB4" s="11">
        <v>21483</v>
      </c>
      <c r="AC4" s="11">
        <v>8542</v>
      </c>
      <c r="AD4" s="11">
        <v>16066</v>
      </c>
      <c r="AE4" s="11">
        <v>10000</v>
      </c>
      <c r="AF4" s="11">
        <v>13008</v>
      </c>
      <c r="AG4" s="11">
        <v>10850</v>
      </c>
      <c r="AH4" s="12">
        <v>9148</v>
      </c>
    </row>
    <row r="5" spans="1:34">
      <c r="A5" s="8" t="s">
        <v>24</v>
      </c>
      <c r="B5" s="11">
        <v>8616</v>
      </c>
      <c r="C5" s="11">
        <v>9025</v>
      </c>
      <c r="D5" s="11">
        <v>7897</v>
      </c>
      <c r="E5" s="11">
        <v>9110</v>
      </c>
      <c r="F5" s="11">
        <v>7462</v>
      </c>
      <c r="G5" s="11">
        <v>9396</v>
      </c>
      <c r="H5" s="11">
        <v>6754</v>
      </c>
      <c r="I5" s="11">
        <v>8565</v>
      </c>
      <c r="J5" s="11">
        <v>5924</v>
      </c>
      <c r="K5" s="11"/>
      <c r="L5" s="12">
        <v>9814</v>
      </c>
      <c r="M5" s="11">
        <v>4400</v>
      </c>
      <c r="N5" s="11">
        <v>3400</v>
      </c>
      <c r="O5" s="11">
        <v>3750</v>
      </c>
      <c r="P5" s="11">
        <v>3333</v>
      </c>
      <c r="Q5" s="11">
        <v>5000</v>
      </c>
      <c r="R5" s="11">
        <v>7000</v>
      </c>
      <c r="S5" s="11">
        <v>3750</v>
      </c>
      <c r="T5" s="11">
        <v>2500</v>
      </c>
      <c r="U5" s="11">
        <v>2500</v>
      </c>
      <c r="V5" s="11"/>
      <c r="W5" s="12">
        <v>6083</v>
      </c>
      <c r="X5" s="11">
        <v>12067</v>
      </c>
      <c r="Y5" s="11">
        <v>12500</v>
      </c>
      <c r="Z5" s="11">
        <v>12300</v>
      </c>
      <c r="AA5" s="11">
        <v>20000</v>
      </c>
      <c r="AB5" s="11">
        <v>10141</v>
      </c>
      <c r="AC5" s="11">
        <v>10417</v>
      </c>
      <c r="AD5" s="11">
        <v>11500</v>
      </c>
      <c r="AE5" s="11">
        <v>14705</v>
      </c>
      <c r="AF5" s="11">
        <v>9834</v>
      </c>
      <c r="AG5" s="11"/>
      <c r="AH5" s="12">
        <v>12394</v>
      </c>
    </row>
    <row r="6" spans="1:34" ht="15.75" thickBot="1">
      <c r="A6" s="9" t="s">
        <v>23</v>
      </c>
      <c r="B6" s="13">
        <v>10081</v>
      </c>
      <c r="C6" s="13">
        <v>9561</v>
      </c>
      <c r="D6" s="13">
        <v>9463</v>
      </c>
      <c r="E6" s="13">
        <v>9530</v>
      </c>
      <c r="F6" s="13">
        <v>6887</v>
      </c>
      <c r="G6" s="13"/>
      <c r="H6" s="13">
        <v>9191</v>
      </c>
      <c r="I6" s="13">
        <v>8691</v>
      </c>
      <c r="J6" s="13">
        <v>5125</v>
      </c>
      <c r="K6" s="13"/>
      <c r="L6" s="14"/>
      <c r="M6" s="13">
        <v>7500</v>
      </c>
      <c r="N6" s="13">
        <v>5000</v>
      </c>
      <c r="O6" s="13">
        <v>3750</v>
      </c>
      <c r="P6" s="13">
        <v>4000</v>
      </c>
      <c r="Q6" s="13">
        <v>5500</v>
      </c>
      <c r="R6" s="13"/>
      <c r="S6" s="13">
        <v>6000</v>
      </c>
      <c r="T6" s="13">
        <v>4500</v>
      </c>
      <c r="U6" s="13">
        <v>3000</v>
      </c>
      <c r="V6" s="13"/>
      <c r="W6" s="14"/>
      <c r="X6" s="13">
        <v>12067</v>
      </c>
      <c r="Y6" s="13">
        <v>14296</v>
      </c>
      <c r="Z6" s="13">
        <v>16467</v>
      </c>
      <c r="AA6" s="13">
        <v>18000</v>
      </c>
      <c r="AB6" s="13">
        <v>10141</v>
      </c>
      <c r="AC6" s="13"/>
      <c r="AD6" s="13">
        <v>15000</v>
      </c>
      <c r="AE6" s="13">
        <v>15025</v>
      </c>
      <c r="AF6" s="13">
        <v>6000</v>
      </c>
      <c r="AG6" s="13"/>
      <c r="AH6" s="14"/>
    </row>
    <row r="7" spans="1:34" ht="15.75" thickBot="1"/>
    <row r="8" spans="1:34" ht="15.75" thickBot="1">
      <c r="A8" s="94"/>
      <c r="B8" s="85" t="s">
        <v>18</v>
      </c>
      <c r="C8" s="86"/>
      <c r="D8" s="87" t="s">
        <v>21</v>
      </c>
      <c r="E8" s="88"/>
      <c r="F8" s="89" t="s">
        <v>22</v>
      </c>
      <c r="G8" s="90"/>
    </row>
    <row r="9" spans="1:34" ht="30.75" thickBot="1">
      <c r="A9" s="95"/>
      <c r="B9" s="17" t="s">
        <v>28</v>
      </c>
      <c r="C9" s="17" t="s">
        <v>29</v>
      </c>
      <c r="D9" s="23" t="s">
        <v>28</v>
      </c>
      <c r="E9" s="20" t="s">
        <v>29</v>
      </c>
      <c r="F9" s="24" t="s">
        <v>28</v>
      </c>
      <c r="G9" s="15" t="s">
        <v>29</v>
      </c>
      <c r="I9" s="101"/>
      <c r="J9" s="101"/>
    </row>
    <row r="10" spans="1:34">
      <c r="A10" s="8" t="s">
        <v>26</v>
      </c>
      <c r="B10" s="18">
        <f>AVERAGE(B3:L3)</f>
        <v>7722.5</v>
      </c>
      <c r="C10" s="12">
        <v>7404</v>
      </c>
      <c r="D10" s="18">
        <f t="shared" ref="D10:D13" si="0">AVERAGE(M3:W3)</f>
        <v>3698.7</v>
      </c>
      <c r="E10" s="11">
        <v>3500</v>
      </c>
      <c r="F10" s="32">
        <f t="shared" ref="F10:F13" si="1">AVERAGE(X3:AH3)</f>
        <v>14445.4</v>
      </c>
      <c r="G10" s="12">
        <v>15000</v>
      </c>
      <c r="I10" s="101"/>
      <c r="J10" s="101"/>
    </row>
    <row r="11" spans="1:34">
      <c r="A11" s="8" t="s">
        <v>25</v>
      </c>
      <c r="B11" s="18">
        <f t="shared" ref="B11:B13" si="2">AVERAGE(B4:L4)</f>
        <v>8759.0909090909099</v>
      </c>
      <c r="C11" s="12">
        <v>7025</v>
      </c>
      <c r="D11" s="18">
        <f t="shared" si="0"/>
        <v>4342.090909090909</v>
      </c>
      <c r="E11" s="11">
        <v>3000</v>
      </c>
      <c r="F11" s="32">
        <f t="shared" si="1"/>
        <v>16016.363636363636</v>
      </c>
      <c r="G11" s="12">
        <v>16066</v>
      </c>
      <c r="I11" s="101"/>
      <c r="J11" s="101"/>
    </row>
    <row r="12" spans="1:34">
      <c r="A12" s="8" t="s">
        <v>24</v>
      </c>
      <c r="B12" s="18">
        <f t="shared" si="2"/>
        <v>8256.2999999999993</v>
      </c>
      <c r="C12" s="12">
        <v>6754</v>
      </c>
      <c r="D12" s="18">
        <f t="shared" si="0"/>
        <v>4171.6000000000004</v>
      </c>
      <c r="E12" s="11">
        <v>3750</v>
      </c>
      <c r="F12" s="32">
        <f t="shared" si="1"/>
        <v>12585.8</v>
      </c>
      <c r="G12" s="12">
        <v>11500</v>
      </c>
      <c r="I12" s="101"/>
      <c r="J12" s="101"/>
    </row>
    <row r="13" spans="1:34" ht="15.75" thickBot="1">
      <c r="A13" s="9" t="s">
        <v>23</v>
      </c>
      <c r="B13" s="19">
        <f t="shared" si="2"/>
        <v>8566.125</v>
      </c>
      <c r="C13" s="14">
        <v>9191</v>
      </c>
      <c r="D13" s="19">
        <f t="shared" si="0"/>
        <v>4906.25</v>
      </c>
      <c r="E13" s="13">
        <v>6000</v>
      </c>
      <c r="F13" s="33">
        <f t="shared" si="1"/>
        <v>13374.5</v>
      </c>
      <c r="G13" s="14">
        <v>15000</v>
      </c>
      <c r="I13" s="101"/>
      <c r="J13" s="101"/>
    </row>
    <row r="23" spans="10:20"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2"/>
    </row>
    <row r="24" spans="10:20"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2"/>
    </row>
    <row r="33" spans="10:20"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2"/>
    </row>
  </sheetData>
  <mergeCells count="9">
    <mergeCell ref="B2:L2"/>
    <mergeCell ref="M2:W2"/>
    <mergeCell ref="X2:AH2"/>
    <mergeCell ref="A1:A2"/>
    <mergeCell ref="B8:C8"/>
    <mergeCell ref="D8:E8"/>
    <mergeCell ref="F8:G8"/>
    <mergeCell ref="A8:A9"/>
    <mergeCell ref="I9:J13"/>
  </mergeCells>
  <pageMargins left="0.7" right="0.7" top="0.75" bottom="0.75" header="0.3" footer="0.3"/>
  <pageSetup paperSize="9" orientation="portrait" r:id="rId1"/>
  <ignoredErrors>
    <ignoredError sqref="B10:G13" formulaRange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H11"/>
  <sheetViews>
    <sheetView workbookViewId="0">
      <selection sqref="A1:A2"/>
    </sheetView>
  </sheetViews>
  <sheetFormatPr defaultRowHeight="15"/>
  <cols>
    <col min="1" max="1" width="9.7109375" customWidth="1"/>
    <col min="3" max="3" width="10.7109375" customWidth="1"/>
    <col min="4" max="4" width="10" customWidth="1"/>
    <col min="7" max="7" width="11.5703125" customWidth="1"/>
    <col min="8" max="8" width="14" customWidth="1"/>
    <col min="9" max="9" width="13.85546875" customWidth="1"/>
    <col min="10" max="10" width="12.28515625" customWidth="1"/>
    <col min="11" max="11" width="11.85546875" customWidth="1"/>
    <col min="12" max="12" width="10.28515625" customWidth="1"/>
    <col min="14" max="14" width="11.140625" customWidth="1"/>
    <col min="15" max="15" width="10.42578125" customWidth="1"/>
    <col min="18" max="18" width="11" customWidth="1"/>
    <col min="19" max="19" width="13.85546875" customWidth="1"/>
    <col min="20" max="20" width="14.140625" customWidth="1"/>
    <col min="21" max="21" width="12.28515625" customWidth="1"/>
    <col min="22" max="22" width="12.85546875" customWidth="1"/>
    <col min="23" max="23" width="9.85546875" customWidth="1"/>
    <col min="24" max="24" width="9.7109375" customWidth="1"/>
    <col min="25" max="25" width="10.85546875" customWidth="1"/>
    <col min="26" max="26" width="9.7109375" customWidth="1"/>
    <col min="29" max="29" width="10.7109375" customWidth="1"/>
    <col min="30" max="30" width="13.85546875" customWidth="1"/>
    <col min="31" max="31" width="14" customWidth="1"/>
    <col min="32" max="32" width="12.28515625" customWidth="1"/>
    <col min="33" max="33" width="12.140625" customWidth="1"/>
    <col min="34" max="34" width="9.85546875" customWidth="1"/>
  </cols>
  <sheetData>
    <row r="1" spans="1:34" ht="15.75" thickBot="1">
      <c r="A1" s="116" t="s">
        <v>16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7" t="s">
        <v>0</v>
      </c>
      <c r="N1" s="27" t="s">
        <v>1</v>
      </c>
      <c r="O1" s="27" t="s">
        <v>2</v>
      </c>
      <c r="P1" s="27" t="s">
        <v>3</v>
      </c>
      <c r="Q1" s="27" t="s">
        <v>4</v>
      </c>
      <c r="R1" s="27" t="s">
        <v>5</v>
      </c>
      <c r="S1" s="27" t="s">
        <v>29</v>
      </c>
      <c r="T1" s="27" t="s">
        <v>6</v>
      </c>
      <c r="U1" s="27" t="s">
        <v>7</v>
      </c>
      <c r="V1" s="27" t="s">
        <v>8</v>
      </c>
      <c r="W1" s="27" t="s">
        <v>9</v>
      </c>
      <c r="X1" s="28" t="s">
        <v>0</v>
      </c>
      <c r="Y1" s="28" t="s">
        <v>1</v>
      </c>
      <c r="Z1" s="28" t="s">
        <v>2</v>
      </c>
      <c r="AA1" s="28" t="s">
        <v>3</v>
      </c>
      <c r="AB1" s="28" t="s">
        <v>4</v>
      </c>
      <c r="AC1" s="28" t="s">
        <v>5</v>
      </c>
      <c r="AD1" s="28" t="s">
        <v>29</v>
      </c>
      <c r="AE1" s="28" t="s">
        <v>6</v>
      </c>
      <c r="AF1" s="28" t="s">
        <v>7</v>
      </c>
      <c r="AG1" s="28" t="s">
        <v>8</v>
      </c>
      <c r="AH1" s="28" t="s">
        <v>9</v>
      </c>
    </row>
    <row r="2" spans="1:34" ht="15.75" thickBot="1">
      <c r="A2" s="113"/>
      <c r="B2" s="75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80" t="s">
        <v>21</v>
      </c>
      <c r="N2" s="81"/>
      <c r="O2" s="81"/>
      <c r="P2" s="81"/>
      <c r="Q2" s="81"/>
      <c r="R2" s="81"/>
      <c r="S2" s="81"/>
      <c r="T2" s="81"/>
      <c r="U2" s="81"/>
      <c r="V2" s="81"/>
      <c r="W2" s="82"/>
      <c r="X2" s="83" t="s">
        <v>22</v>
      </c>
      <c r="Y2" s="83"/>
      <c r="Z2" s="83"/>
      <c r="AA2" s="83"/>
      <c r="AB2" s="83"/>
      <c r="AC2" s="83"/>
      <c r="AD2" s="83"/>
      <c r="AE2" s="83"/>
      <c r="AF2" s="83"/>
      <c r="AG2" s="83"/>
      <c r="AH2" s="84"/>
    </row>
    <row r="3" spans="1:34" ht="15.75" thickBot="1">
      <c r="A3" s="10" t="s">
        <v>27</v>
      </c>
      <c r="B3" s="38">
        <v>16674</v>
      </c>
      <c r="C3" s="39">
        <v>14214</v>
      </c>
      <c r="D3" s="39">
        <v>15100</v>
      </c>
      <c r="E3" s="39">
        <v>12111</v>
      </c>
      <c r="F3" s="39">
        <v>14680</v>
      </c>
      <c r="G3" s="39">
        <v>12278</v>
      </c>
      <c r="H3" s="39">
        <v>10265</v>
      </c>
      <c r="I3" s="39">
        <v>16125</v>
      </c>
      <c r="J3" s="39">
        <v>14595</v>
      </c>
      <c r="K3" s="39">
        <v>12333</v>
      </c>
      <c r="L3" s="40">
        <v>9083</v>
      </c>
      <c r="M3" s="39">
        <v>16600</v>
      </c>
      <c r="N3" s="39">
        <v>10000</v>
      </c>
      <c r="O3" s="39">
        <v>6500</v>
      </c>
      <c r="P3" s="39">
        <v>6500</v>
      </c>
      <c r="Q3" s="39">
        <v>9000</v>
      </c>
      <c r="R3" s="39">
        <v>8000</v>
      </c>
      <c r="S3" s="39">
        <v>2500</v>
      </c>
      <c r="T3" s="39">
        <v>7500</v>
      </c>
      <c r="U3" s="39">
        <v>12000</v>
      </c>
      <c r="V3" s="39">
        <v>9500</v>
      </c>
      <c r="W3" s="40">
        <v>6500</v>
      </c>
      <c r="X3" s="39">
        <v>17000</v>
      </c>
      <c r="Y3" s="39">
        <v>22000</v>
      </c>
      <c r="Z3" s="39">
        <v>27000</v>
      </c>
      <c r="AA3" s="39">
        <v>16000</v>
      </c>
      <c r="AB3" s="39">
        <v>25000</v>
      </c>
      <c r="AC3" s="39">
        <v>16000</v>
      </c>
      <c r="AD3" s="39">
        <v>20278</v>
      </c>
      <c r="AE3" s="39">
        <v>26400</v>
      </c>
      <c r="AF3" s="39">
        <v>21125</v>
      </c>
      <c r="AG3" s="39">
        <v>15167</v>
      </c>
      <c r="AH3" s="40">
        <v>14000</v>
      </c>
    </row>
    <row r="4" spans="1:34" ht="15.75" thickBot="1"/>
    <row r="5" spans="1:34" ht="15.75" thickBot="1">
      <c r="A5" s="91"/>
      <c r="B5" s="85" t="s">
        <v>18</v>
      </c>
      <c r="C5" s="86"/>
      <c r="D5" s="87" t="s">
        <v>21</v>
      </c>
      <c r="E5" s="88"/>
      <c r="F5" s="89" t="s">
        <v>22</v>
      </c>
      <c r="G5" s="90"/>
    </row>
    <row r="6" spans="1:34" ht="30.75" thickBot="1">
      <c r="A6" s="92"/>
      <c r="B6" s="17" t="s">
        <v>28</v>
      </c>
      <c r="C6" s="17" t="s">
        <v>29</v>
      </c>
      <c r="D6" s="23" t="s">
        <v>28</v>
      </c>
      <c r="E6" s="20" t="s">
        <v>29</v>
      </c>
      <c r="F6" s="24" t="s">
        <v>28</v>
      </c>
      <c r="G6" s="15" t="s">
        <v>29</v>
      </c>
      <c r="I6" s="101"/>
      <c r="J6" s="101"/>
    </row>
    <row r="7" spans="1:34" ht="15.75" thickBot="1">
      <c r="A7" s="10" t="s">
        <v>27</v>
      </c>
      <c r="B7" s="41">
        <f>AVERAGE(B3:L3)</f>
        <v>13405.272727272728</v>
      </c>
      <c r="C7" s="39">
        <v>10265</v>
      </c>
      <c r="D7" s="41">
        <f>AVERAGE(M3:W3)</f>
        <v>8600</v>
      </c>
      <c r="E7" s="39">
        <v>2500</v>
      </c>
      <c r="F7" s="43">
        <f>AVERAGE(X3:AH3)</f>
        <v>19997.272727272728</v>
      </c>
      <c r="G7" s="40">
        <v>20278</v>
      </c>
      <c r="I7" s="101"/>
      <c r="J7" s="101"/>
      <c r="AG7" s="36"/>
    </row>
    <row r="8" spans="1:34">
      <c r="I8" s="101"/>
      <c r="J8" s="101"/>
    </row>
    <row r="9" spans="1:34">
      <c r="I9" s="101"/>
      <c r="J9" s="101"/>
    </row>
    <row r="10" spans="1:34">
      <c r="I10" s="101"/>
      <c r="J10" s="101"/>
    </row>
    <row r="11" spans="1:34">
      <c r="I11" s="101"/>
      <c r="J11" s="101"/>
    </row>
  </sheetData>
  <mergeCells count="9">
    <mergeCell ref="B2:L2"/>
    <mergeCell ref="M2:W2"/>
    <mergeCell ref="X2:AH2"/>
    <mergeCell ref="A1:A2"/>
    <mergeCell ref="B5:C5"/>
    <mergeCell ref="D5:E5"/>
    <mergeCell ref="F5:G5"/>
    <mergeCell ref="A5:A6"/>
    <mergeCell ref="I6:J11"/>
  </mergeCells>
  <pageMargins left="0.7" right="0.7" top="0.75" bottom="0.75" header="0.3" footer="0.3"/>
  <ignoredErrors>
    <ignoredError sqref="B7:G7" formulaRange="1"/>
  </ignoredError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H12"/>
  <sheetViews>
    <sheetView workbookViewId="0">
      <selection sqref="A1:A2"/>
    </sheetView>
  </sheetViews>
  <sheetFormatPr defaultRowHeight="15"/>
  <cols>
    <col min="1" max="1" width="21" customWidth="1"/>
    <col min="3" max="3" width="11" customWidth="1"/>
    <col min="7" max="7" width="10.5703125" customWidth="1"/>
    <col min="8" max="8" width="14.140625" customWidth="1"/>
    <col min="9" max="9" width="14" customWidth="1"/>
    <col min="10" max="10" width="13.85546875" customWidth="1"/>
    <col min="11" max="11" width="13.140625" customWidth="1"/>
    <col min="12" max="12" width="10.7109375" customWidth="1"/>
    <col min="14" max="14" width="10.7109375" customWidth="1"/>
    <col min="15" max="15" width="9.5703125" customWidth="1"/>
    <col min="18" max="18" width="10.140625" customWidth="1"/>
    <col min="19" max="19" width="13.42578125" customWidth="1"/>
    <col min="20" max="20" width="13.7109375" customWidth="1"/>
    <col min="21" max="21" width="12" customWidth="1"/>
    <col min="22" max="22" width="12.7109375" customWidth="1"/>
    <col min="23" max="23" width="9.85546875" customWidth="1"/>
    <col min="25" max="25" width="10.7109375" customWidth="1"/>
    <col min="26" max="26" width="9.42578125" customWidth="1"/>
    <col min="29" max="29" width="10.42578125" customWidth="1"/>
    <col min="30" max="30" width="13.140625" customWidth="1"/>
    <col min="31" max="31" width="13.28515625" customWidth="1"/>
    <col min="32" max="32" width="12.28515625" customWidth="1"/>
    <col min="33" max="33" width="12.85546875" customWidth="1"/>
    <col min="34" max="34" width="9.5703125" customWidth="1"/>
  </cols>
  <sheetData>
    <row r="1" spans="1:34" ht="15.75" thickBot="1">
      <c r="A1" s="118" t="s">
        <v>20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7" t="s">
        <v>0</v>
      </c>
      <c r="N1" s="27" t="s">
        <v>1</v>
      </c>
      <c r="O1" s="27" t="s">
        <v>2</v>
      </c>
      <c r="P1" s="27" t="s">
        <v>3</v>
      </c>
      <c r="Q1" s="27" t="s">
        <v>4</v>
      </c>
      <c r="R1" s="27" t="s">
        <v>5</v>
      </c>
      <c r="S1" s="27" t="s">
        <v>29</v>
      </c>
      <c r="T1" s="27" t="s">
        <v>6</v>
      </c>
      <c r="U1" s="27" t="s">
        <v>7</v>
      </c>
      <c r="V1" s="27" t="s">
        <v>8</v>
      </c>
      <c r="W1" s="27" t="s">
        <v>9</v>
      </c>
      <c r="X1" s="28" t="s">
        <v>0</v>
      </c>
      <c r="Y1" s="28" t="s">
        <v>1</v>
      </c>
      <c r="Z1" s="28" t="s">
        <v>2</v>
      </c>
      <c r="AA1" s="28" t="s">
        <v>3</v>
      </c>
      <c r="AB1" s="28" t="s">
        <v>4</v>
      </c>
      <c r="AC1" s="28" t="s">
        <v>5</v>
      </c>
      <c r="AD1" s="28" t="s">
        <v>29</v>
      </c>
      <c r="AE1" s="28" t="s">
        <v>6</v>
      </c>
      <c r="AF1" s="28" t="s">
        <v>7</v>
      </c>
      <c r="AG1" s="28" t="s">
        <v>8</v>
      </c>
      <c r="AH1" s="28" t="s">
        <v>9</v>
      </c>
    </row>
    <row r="2" spans="1:34" ht="15.75" thickBot="1">
      <c r="A2" s="114"/>
      <c r="B2" s="75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80" t="s">
        <v>21</v>
      </c>
      <c r="N2" s="81"/>
      <c r="O2" s="81"/>
      <c r="P2" s="81"/>
      <c r="Q2" s="81"/>
      <c r="R2" s="81"/>
      <c r="S2" s="81"/>
      <c r="T2" s="81"/>
      <c r="U2" s="81"/>
      <c r="V2" s="81"/>
      <c r="W2" s="82"/>
      <c r="X2" s="83" t="s">
        <v>22</v>
      </c>
      <c r="Y2" s="83"/>
      <c r="Z2" s="83"/>
      <c r="AA2" s="83"/>
      <c r="AB2" s="83"/>
      <c r="AC2" s="83"/>
      <c r="AD2" s="83"/>
      <c r="AE2" s="83"/>
      <c r="AF2" s="83"/>
      <c r="AG2" s="83"/>
      <c r="AH2" s="84"/>
    </row>
    <row r="3" spans="1:34">
      <c r="A3" s="8" t="s">
        <v>24</v>
      </c>
      <c r="B3" s="29">
        <v>8739</v>
      </c>
      <c r="C3" s="30">
        <v>6381</v>
      </c>
      <c r="D3" s="30">
        <v>6973</v>
      </c>
      <c r="E3" s="30">
        <v>5107</v>
      </c>
      <c r="F3" s="30"/>
      <c r="G3" s="30"/>
      <c r="H3" s="30">
        <v>6086</v>
      </c>
      <c r="I3" s="30">
        <v>7005</v>
      </c>
      <c r="J3" s="30"/>
      <c r="K3" s="30"/>
      <c r="L3" s="31">
        <v>6008</v>
      </c>
      <c r="M3" s="29">
        <v>5000</v>
      </c>
      <c r="N3" s="30">
        <v>2500</v>
      </c>
      <c r="O3" s="30">
        <v>3250</v>
      </c>
      <c r="P3" s="30">
        <v>3750</v>
      </c>
      <c r="Q3" s="30"/>
      <c r="R3" s="30"/>
      <c r="S3" s="30">
        <v>4000</v>
      </c>
      <c r="T3" s="30">
        <v>2500</v>
      </c>
      <c r="U3" s="30"/>
      <c r="V3" s="30"/>
      <c r="W3" s="31">
        <v>5000</v>
      </c>
      <c r="X3" s="30">
        <v>12833</v>
      </c>
      <c r="Y3" s="30">
        <v>14167</v>
      </c>
      <c r="Z3" s="30">
        <v>16667</v>
      </c>
      <c r="AA3" s="30">
        <v>10000</v>
      </c>
      <c r="AB3" s="30"/>
      <c r="AC3" s="30"/>
      <c r="AD3" s="30">
        <v>10833</v>
      </c>
      <c r="AE3" s="30">
        <v>12000</v>
      </c>
      <c r="AF3" s="30"/>
      <c r="AG3" s="30"/>
      <c r="AH3" s="31">
        <v>8120</v>
      </c>
    </row>
    <row r="4" spans="1:34" ht="15.75" thickBot="1">
      <c r="A4" s="9" t="s">
        <v>23</v>
      </c>
      <c r="B4" s="22">
        <v>9578</v>
      </c>
      <c r="C4" s="13">
        <v>8851</v>
      </c>
      <c r="D4" s="13">
        <v>6548</v>
      </c>
      <c r="E4" s="13">
        <v>4417</v>
      </c>
      <c r="F4" s="13"/>
      <c r="G4" s="13">
        <v>9125</v>
      </c>
      <c r="H4" s="13">
        <v>4787</v>
      </c>
      <c r="I4" s="13">
        <v>6114</v>
      </c>
      <c r="J4" s="13"/>
      <c r="K4" s="13"/>
      <c r="L4" s="14"/>
      <c r="M4" s="22">
        <v>5000</v>
      </c>
      <c r="N4" s="13">
        <v>3889</v>
      </c>
      <c r="O4" s="13">
        <v>4167</v>
      </c>
      <c r="P4" s="13">
        <v>3750</v>
      </c>
      <c r="Q4" s="13"/>
      <c r="R4" s="13">
        <v>7500</v>
      </c>
      <c r="S4" s="13">
        <v>3000</v>
      </c>
      <c r="T4" s="13">
        <v>4000</v>
      </c>
      <c r="U4" s="13"/>
      <c r="V4" s="13"/>
      <c r="W4" s="14"/>
      <c r="X4" s="13">
        <v>10500</v>
      </c>
      <c r="Y4" s="13">
        <v>13542</v>
      </c>
      <c r="Z4" s="13">
        <v>15000</v>
      </c>
      <c r="AA4" s="13">
        <v>5000</v>
      </c>
      <c r="AB4" s="13"/>
      <c r="AC4" s="13">
        <v>10238</v>
      </c>
      <c r="AD4" s="13">
        <v>7943</v>
      </c>
      <c r="AE4" s="13">
        <v>11000</v>
      </c>
      <c r="AF4" s="13"/>
      <c r="AG4" s="13"/>
      <c r="AH4" s="14"/>
    </row>
    <row r="5" spans="1:34" ht="15.75" thickBot="1"/>
    <row r="6" spans="1:34" ht="15.75" thickBot="1">
      <c r="A6" s="94"/>
      <c r="B6" s="85" t="s">
        <v>18</v>
      </c>
      <c r="C6" s="86"/>
      <c r="D6" s="87" t="s">
        <v>21</v>
      </c>
      <c r="E6" s="88"/>
      <c r="F6" s="89" t="s">
        <v>22</v>
      </c>
      <c r="G6" s="90"/>
    </row>
    <row r="7" spans="1:34" ht="30.75" thickBot="1">
      <c r="A7" s="95"/>
      <c r="B7" s="17" t="s">
        <v>28</v>
      </c>
      <c r="C7" s="17" t="s">
        <v>29</v>
      </c>
      <c r="D7" s="23" t="s">
        <v>28</v>
      </c>
      <c r="E7" s="20" t="s">
        <v>29</v>
      </c>
      <c r="F7" s="24" t="s">
        <v>28</v>
      </c>
      <c r="G7" s="15" t="s">
        <v>29</v>
      </c>
      <c r="I7" s="101"/>
      <c r="J7" s="101"/>
    </row>
    <row r="8" spans="1:34">
      <c r="A8" s="8" t="s">
        <v>24</v>
      </c>
      <c r="B8" s="34">
        <f>AVERAGE(B3:L3)</f>
        <v>6614.1428571428569</v>
      </c>
      <c r="C8" s="31">
        <v>6086</v>
      </c>
      <c r="D8" s="18">
        <f>AVERAGE(M3:W3)</f>
        <v>3714.2857142857142</v>
      </c>
      <c r="E8" s="30">
        <v>4000</v>
      </c>
      <c r="F8" s="42">
        <f>AVERAGE(X3:AH3)</f>
        <v>12088.571428571429</v>
      </c>
      <c r="G8" s="31">
        <v>10833</v>
      </c>
      <c r="I8" s="101"/>
      <c r="J8" s="101"/>
    </row>
    <row r="9" spans="1:34" ht="15.75" thickBot="1">
      <c r="A9" s="9" t="s">
        <v>23</v>
      </c>
      <c r="B9" s="19">
        <f>AVERAGE(B4:L4)</f>
        <v>7060</v>
      </c>
      <c r="C9" s="14">
        <v>4787</v>
      </c>
      <c r="D9" s="19">
        <f>AVERAGE(M4:W4)</f>
        <v>4472.2857142857147</v>
      </c>
      <c r="E9" s="13">
        <v>3000</v>
      </c>
      <c r="F9" s="33">
        <f>AVERAGE(X4:AH4)</f>
        <v>10460.428571428571</v>
      </c>
      <c r="G9" s="14">
        <v>7943</v>
      </c>
      <c r="I9" s="101"/>
      <c r="J9" s="101"/>
    </row>
    <row r="10" spans="1:34">
      <c r="I10" s="101"/>
      <c r="J10" s="101"/>
    </row>
    <row r="11" spans="1:34">
      <c r="I11" s="101"/>
      <c r="J11" s="101"/>
    </row>
    <row r="12" spans="1:34">
      <c r="I12" s="101"/>
      <c r="J12" s="101"/>
    </row>
  </sheetData>
  <mergeCells count="9">
    <mergeCell ref="B2:L2"/>
    <mergeCell ref="M2:W2"/>
    <mergeCell ref="X2:AH2"/>
    <mergeCell ref="A1:A2"/>
    <mergeCell ref="B6:C6"/>
    <mergeCell ref="D6:E6"/>
    <mergeCell ref="F6:G6"/>
    <mergeCell ref="A6:A7"/>
    <mergeCell ref="I7:J12"/>
  </mergeCells>
  <pageMargins left="0.7" right="0.7" top="0.75" bottom="0.75" header="0.3" footer="0.3"/>
  <ignoredErrors>
    <ignoredError sqref="B8:G9" formulaRange="1"/>
  </ignoredError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H12"/>
  <sheetViews>
    <sheetView workbookViewId="0">
      <selection activeCell="I19" sqref="I19"/>
    </sheetView>
  </sheetViews>
  <sheetFormatPr defaultRowHeight="15"/>
  <cols>
    <col min="1" max="1" width="14.140625" style="1" customWidth="1"/>
    <col min="3" max="3" width="11.5703125" customWidth="1"/>
    <col min="4" max="4" width="9.5703125" customWidth="1"/>
    <col min="7" max="7" width="11.28515625" customWidth="1"/>
    <col min="8" max="8" width="14.85546875" customWidth="1"/>
    <col min="9" max="9" width="14.28515625" customWidth="1"/>
    <col min="10" max="10" width="12.42578125" customWidth="1"/>
    <col min="11" max="11" width="12.85546875" customWidth="1"/>
    <col min="12" max="12" width="11.42578125" customWidth="1"/>
    <col min="14" max="14" width="11" customWidth="1"/>
    <col min="15" max="15" width="9.28515625" customWidth="1"/>
    <col min="18" max="18" width="10.7109375" customWidth="1"/>
    <col min="19" max="19" width="13.7109375" customWidth="1"/>
    <col min="20" max="20" width="14" customWidth="1"/>
    <col min="21" max="21" width="12.42578125" customWidth="1"/>
    <col min="22" max="22" width="12" customWidth="1"/>
    <col min="23" max="23" width="10.5703125" customWidth="1"/>
    <col min="25" max="25" width="10.5703125" customWidth="1"/>
    <col min="29" max="29" width="11.5703125" customWidth="1"/>
    <col min="30" max="30" width="13.85546875" customWidth="1"/>
    <col min="31" max="31" width="13.28515625" customWidth="1"/>
    <col min="32" max="32" width="12.28515625" customWidth="1"/>
    <col min="33" max="33" width="12.7109375" customWidth="1"/>
    <col min="34" max="34" width="10.140625" customWidth="1"/>
  </cols>
  <sheetData>
    <row r="1" spans="1:34" ht="15.75" thickBot="1">
      <c r="A1" s="116" t="s">
        <v>17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7" t="s">
        <v>0</v>
      </c>
      <c r="N1" s="27" t="s">
        <v>1</v>
      </c>
      <c r="O1" s="27" t="s">
        <v>2</v>
      </c>
      <c r="P1" s="27" t="s">
        <v>3</v>
      </c>
      <c r="Q1" s="27" t="s">
        <v>4</v>
      </c>
      <c r="R1" s="27" t="s">
        <v>5</v>
      </c>
      <c r="S1" s="27" t="s">
        <v>29</v>
      </c>
      <c r="T1" s="27" t="s">
        <v>6</v>
      </c>
      <c r="U1" s="27" t="s">
        <v>7</v>
      </c>
      <c r="V1" s="27" t="s">
        <v>8</v>
      </c>
      <c r="W1" s="27" t="s">
        <v>9</v>
      </c>
      <c r="X1" s="28" t="s">
        <v>0</v>
      </c>
      <c r="Y1" s="28" t="s">
        <v>1</v>
      </c>
      <c r="Z1" s="28" t="s">
        <v>2</v>
      </c>
      <c r="AA1" s="28" t="s">
        <v>3</v>
      </c>
      <c r="AB1" s="28" t="s">
        <v>4</v>
      </c>
      <c r="AC1" s="28" t="s">
        <v>5</v>
      </c>
      <c r="AD1" s="28" t="s">
        <v>29</v>
      </c>
      <c r="AE1" s="28" t="s">
        <v>6</v>
      </c>
      <c r="AF1" s="28" t="s">
        <v>7</v>
      </c>
      <c r="AG1" s="28" t="s">
        <v>8</v>
      </c>
      <c r="AH1" s="28" t="s">
        <v>9</v>
      </c>
    </row>
    <row r="2" spans="1:34" ht="15.75" thickBot="1">
      <c r="A2" s="119"/>
      <c r="B2" s="75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80" t="s">
        <v>21</v>
      </c>
      <c r="N2" s="81"/>
      <c r="O2" s="81"/>
      <c r="P2" s="81"/>
      <c r="Q2" s="81"/>
      <c r="R2" s="81"/>
      <c r="S2" s="81"/>
      <c r="T2" s="81"/>
      <c r="U2" s="81"/>
      <c r="V2" s="81"/>
      <c r="W2" s="82"/>
      <c r="X2" s="83" t="s">
        <v>22</v>
      </c>
      <c r="Y2" s="83"/>
      <c r="Z2" s="83"/>
      <c r="AA2" s="83"/>
      <c r="AB2" s="83"/>
      <c r="AC2" s="83"/>
      <c r="AD2" s="83"/>
      <c r="AE2" s="83"/>
      <c r="AF2" s="83"/>
      <c r="AG2" s="83"/>
      <c r="AH2" s="84"/>
    </row>
    <row r="3" spans="1:34">
      <c r="A3" s="8" t="s">
        <v>24</v>
      </c>
      <c r="B3" s="21">
        <v>5000</v>
      </c>
      <c r="C3" s="11">
        <v>8228</v>
      </c>
      <c r="D3" s="11">
        <v>8875</v>
      </c>
      <c r="E3" s="11">
        <v>7959</v>
      </c>
      <c r="F3" s="11"/>
      <c r="G3" s="11"/>
      <c r="H3" s="11">
        <v>6541</v>
      </c>
      <c r="I3" s="11"/>
      <c r="J3" s="11"/>
      <c r="K3" s="11">
        <v>8788</v>
      </c>
      <c r="L3" s="12"/>
      <c r="M3" s="11">
        <v>4000</v>
      </c>
      <c r="N3" s="11">
        <v>3000</v>
      </c>
      <c r="O3" s="11">
        <v>8000</v>
      </c>
      <c r="P3" s="11">
        <v>6319</v>
      </c>
      <c r="Q3" s="11"/>
      <c r="R3" s="11"/>
      <c r="S3" s="11">
        <v>2500</v>
      </c>
      <c r="T3" s="11"/>
      <c r="U3" s="11"/>
      <c r="V3" s="11">
        <v>8788</v>
      </c>
      <c r="W3" s="12"/>
      <c r="X3" s="11">
        <v>6500</v>
      </c>
      <c r="Y3" s="11">
        <v>13000</v>
      </c>
      <c r="Z3" s="11">
        <v>9750</v>
      </c>
      <c r="AA3" s="11">
        <v>12061</v>
      </c>
      <c r="AB3" s="11"/>
      <c r="AC3" s="11"/>
      <c r="AD3" s="11">
        <v>10581</v>
      </c>
      <c r="AE3" s="11"/>
      <c r="AF3" s="11"/>
      <c r="AG3" s="11">
        <v>10988</v>
      </c>
      <c r="AH3" s="12"/>
    </row>
    <row r="4" spans="1:34" ht="15.75" thickBot="1">
      <c r="A4" s="9" t="s">
        <v>23</v>
      </c>
      <c r="B4" s="22"/>
      <c r="C4" s="13">
        <v>6650</v>
      </c>
      <c r="D4" s="13">
        <v>7783</v>
      </c>
      <c r="E4" s="13"/>
      <c r="F4" s="13"/>
      <c r="G4" s="13">
        <v>9403</v>
      </c>
      <c r="H4" s="13">
        <v>6773</v>
      </c>
      <c r="I4" s="13">
        <v>8417</v>
      </c>
      <c r="J4" s="13"/>
      <c r="K4" s="13"/>
      <c r="L4" s="14"/>
      <c r="M4" s="13"/>
      <c r="N4" s="13">
        <v>3000</v>
      </c>
      <c r="O4" s="13">
        <v>3750</v>
      </c>
      <c r="P4" s="13"/>
      <c r="Q4" s="13"/>
      <c r="R4" s="13">
        <v>9333</v>
      </c>
      <c r="S4" s="13">
        <v>3500</v>
      </c>
      <c r="T4" s="13">
        <v>6000</v>
      </c>
      <c r="U4" s="13"/>
      <c r="V4" s="13"/>
      <c r="W4" s="14"/>
      <c r="X4" s="13"/>
      <c r="Y4" s="13">
        <v>10300</v>
      </c>
      <c r="Z4" s="13">
        <v>10600</v>
      </c>
      <c r="AA4" s="13"/>
      <c r="AB4" s="13"/>
      <c r="AC4" s="13">
        <v>9667</v>
      </c>
      <c r="AD4" s="13">
        <v>10046</v>
      </c>
      <c r="AE4" s="13">
        <v>10833</v>
      </c>
      <c r="AF4" s="13"/>
      <c r="AG4" s="13"/>
      <c r="AH4" s="14"/>
    </row>
    <row r="5" spans="1:34" ht="15.75" thickBot="1"/>
    <row r="6" spans="1:34" ht="15.75" thickBot="1">
      <c r="A6" s="91"/>
      <c r="B6" s="85" t="s">
        <v>18</v>
      </c>
      <c r="C6" s="86"/>
      <c r="D6" s="87" t="s">
        <v>21</v>
      </c>
      <c r="E6" s="88"/>
      <c r="F6" s="89" t="s">
        <v>22</v>
      </c>
      <c r="G6" s="90"/>
    </row>
    <row r="7" spans="1:34" ht="30.75" thickBot="1">
      <c r="A7" s="92"/>
      <c r="B7" s="17" t="s">
        <v>28</v>
      </c>
      <c r="C7" s="17" t="s">
        <v>29</v>
      </c>
      <c r="D7" s="23" t="s">
        <v>28</v>
      </c>
      <c r="E7" s="20" t="s">
        <v>29</v>
      </c>
      <c r="F7" s="24" t="s">
        <v>28</v>
      </c>
      <c r="G7" s="15" t="s">
        <v>29</v>
      </c>
      <c r="I7" s="101"/>
      <c r="J7" s="101"/>
    </row>
    <row r="8" spans="1:34">
      <c r="A8" s="8" t="s">
        <v>24</v>
      </c>
      <c r="B8" s="18">
        <f>AVERAGE(B3:L3)</f>
        <v>7565.166666666667</v>
      </c>
      <c r="C8" s="11">
        <v>6541</v>
      </c>
      <c r="D8" s="18">
        <f>AVERAGE(M3:W3)</f>
        <v>5434.5</v>
      </c>
      <c r="E8" s="11">
        <v>2500</v>
      </c>
      <c r="F8" s="32">
        <f>AVERAGE(X3:AH3)</f>
        <v>10480</v>
      </c>
      <c r="G8" s="12">
        <v>10581</v>
      </c>
      <c r="I8" s="101"/>
      <c r="J8" s="101"/>
    </row>
    <row r="9" spans="1:34" ht="15.75" thickBot="1">
      <c r="A9" s="9" t="s">
        <v>23</v>
      </c>
      <c r="B9" s="19">
        <f>AVERAGE(B4:L4)</f>
        <v>7805.2</v>
      </c>
      <c r="C9" s="13">
        <v>6773</v>
      </c>
      <c r="D9" s="19">
        <f>AVERAGE(M4:W4)</f>
        <v>5116.6000000000004</v>
      </c>
      <c r="E9" s="13">
        <v>3500</v>
      </c>
      <c r="F9" s="33">
        <f>AVERAGE(X4:AH4)</f>
        <v>10289.200000000001</v>
      </c>
      <c r="G9" s="14">
        <v>10046</v>
      </c>
      <c r="I9" s="101"/>
      <c r="J9" s="101"/>
    </row>
    <row r="10" spans="1:34">
      <c r="I10" s="101"/>
      <c r="J10" s="101"/>
    </row>
    <row r="11" spans="1:34">
      <c r="I11" s="101"/>
      <c r="J11" s="101"/>
    </row>
    <row r="12" spans="1:34">
      <c r="I12" s="101"/>
      <c r="J12" s="101"/>
    </row>
  </sheetData>
  <mergeCells count="9">
    <mergeCell ref="B2:L2"/>
    <mergeCell ref="M2:W2"/>
    <mergeCell ref="X2:AH2"/>
    <mergeCell ref="A1:A2"/>
    <mergeCell ref="B6:C6"/>
    <mergeCell ref="D6:E6"/>
    <mergeCell ref="F6:G6"/>
    <mergeCell ref="A6:A7"/>
    <mergeCell ref="I7:J12"/>
  </mergeCells>
  <pageMargins left="0.7" right="0.7" top="0.75" bottom="0.75" header="0.3" footer="0.3"/>
  <ignoredErrors>
    <ignoredError sqref="B8:G9" formulaRang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Introduction</vt:lpstr>
      <vt:lpstr>Accounts Clerk</vt:lpstr>
      <vt:lpstr>Credit Controller</vt:lpstr>
      <vt:lpstr>Bookkeeper</vt:lpstr>
      <vt:lpstr>Receptionist</vt:lpstr>
      <vt:lpstr>Secretary</vt:lpstr>
      <vt:lpstr>Executive Secretary</vt:lpstr>
      <vt:lpstr>Sales Representative</vt:lpstr>
      <vt:lpstr>Office-Admin Assitant</vt:lpstr>
      <vt:lpstr>HR Officer</vt:lpstr>
      <vt:lpstr>Contact Centre Agent</vt:lpstr>
      <vt:lpstr>Data Processor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ANubieZ</cp:lastModifiedBy>
  <dcterms:created xsi:type="dcterms:W3CDTF">2011-04-29T06:10:22Z</dcterms:created>
  <dcterms:modified xsi:type="dcterms:W3CDTF">2011-05-07T20:41:47Z</dcterms:modified>
</cp:coreProperties>
</file>