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4530" windowWidth="15480" windowHeight="4575" tabRatio="862"/>
  </bookViews>
  <sheets>
    <sheet name="Total capital expenditure" sheetId="10" r:id="rId1"/>
    <sheet name="New construction works" sheetId="5" r:id="rId2"/>
    <sheet name="Plant, machinery and equipment" sheetId="6" r:id="rId3"/>
    <sheet name="Transport equipment" sheetId="7" r:id="rId4"/>
    <sheet name="Land and existing buildings" sheetId="9" r:id="rId5"/>
    <sheet name="Other fixed assets" sheetId="8" r:id="rId6"/>
    <sheet name="Leased assets" sheetId="4" r:id="rId7"/>
    <sheet name="Investment property" sheetId="3" r:id="rId8"/>
  </sheets>
  <calcPr calcId="125725"/>
</workbook>
</file>

<file path=xl/calcChain.xml><?xml version="1.0" encoding="utf-8"?>
<calcChain xmlns="http://schemas.openxmlformats.org/spreadsheetml/2006/main">
  <c r="B134" i="3"/>
  <c r="A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A73"/>
  <c r="B134" i="4"/>
  <c r="A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A73"/>
  <c r="B134" i="8"/>
  <c r="A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A73"/>
  <c r="B134" i="9"/>
  <c r="A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A73"/>
  <c r="B134" i="7"/>
  <c r="A134"/>
  <c r="B133"/>
  <c r="A133"/>
  <c r="B132"/>
  <c r="A132"/>
  <c r="B131"/>
  <c r="A131"/>
  <c r="B130"/>
  <c r="A130"/>
  <c r="B129"/>
  <c r="A129"/>
  <c r="B128"/>
  <c r="A128"/>
  <c r="B127"/>
  <c r="A127"/>
  <c r="B126"/>
  <c r="A126"/>
  <c r="B125"/>
  <c r="A125"/>
  <c r="B124"/>
  <c r="A124"/>
  <c r="B123"/>
  <c r="A123"/>
  <c r="B122"/>
  <c r="A122"/>
  <c r="B121"/>
  <c r="A121"/>
  <c r="B120"/>
  <c r="A120"/>
  <c r="B119"/>
  <c r="A119"/>
  <c r="B118"/>
  <c r="A118"/>
  <c r="B117"/>
  <c r="A117"/>
  <c r="B116"/>
  <c r="A116"/>
  <c r="B115"/>
  <c r="A115"/>
  <c r="B114"/>
  <c r="A114"/>
  <c r="B113"/>
  <c r="A113"/>
  <c r="B112"/>
  <c r="A112"/>
  <c r="B111"/>
  <c r="A111"/>
  <c r="B110"/>
  <c r="A110"/>
  <c r="B109"/>
  <c r="A109"/>
  <c r="B108"/>
  <c r="A108"/>
  <c r="B107"/>
  <c r="A107"/>
  <c r="B106"/>
  <c r="A106"/>
  <c r="B105"/>
  <c r="A105"/>
  <c r="B104"/>
  <c r="A104"/>
  <c r="B103"/>
  <c r="A103"/>
  <c r="B102"/>
  <c r="A102"/>
  <c r="B101"/>
  <c r="A101"/>
  <c r="B100"/>
  <c r="A100"/>
  <c r="B99"/>
  <c r="A99"/>
  <c r="B98"/>
  <c r="A98"/>
  <c r="B97"/>
  <c r="A97"/>
  <c r="B96"/>
  <c r="A96"/>
  <c r="B95"/>
  <c r="A95"/>
  <c r="B94"/>
  <c r="A94"/>
  <c r="B93"/>
  <c r="A93"/>
  <c r="B92"/>
  <c r="A92"/>
  <c r="B91"/>
  <c r="A91"/>
  <c r="B90"/>
  <c r="A90"/>
  <c r="B89"/>
  <c r="A89"/>
  <c r="B88"/>
  <c r="A88"/>
  <c r="B87"/>
  <c r="A87"/>
  <c r="B86"/>
  <c r="A86"/>
  <c r="B85"/>
  <c r="A85"/>
  <c r="B84"/>
  <c r="A84"/>
  <c r="B83"/>
  <c r="A83"/>
  <c r="B82"/>
  <c r="A82"/>
  <c r="B81"/>
  <c r="A81"/>
  <c r="B80"/>
  <c r="A80"/>
  <c r="B79"/>
  <c r="A79"/>
  <c r="B78"/>
  <c r="A78"/>
  <c r="B77"/>
  <c r="A77"/>
  <c r="B76"/>
  <c r="A76"/>
  <c r="B75"/>
  <c r="A75"/>
  <c r="B74"/>
  <c r="A74"/>
  <c r="B73"/>
  <c r="A73"/>
  <c r="B134" i="6"/>
  <c r="A134"/>
  <c r="B133"/>
  <c r="A133"/>
  <c r="B132"/>
  <c r="A132"/>
  <c r="B131"/>
  <c r="A131"/>
  <c r="B130"/>
  <c r="A130"/>
  <c r="B129"/>
  <c r="A129"/>
  <c r="B128"/>
  <c r="A128"/>
  <c r="B127"/>
  <c r="A127"/>
  <c r="B126"/>
  <c r="A126"/>
  <c r="B125"/>
  <c r="A125"/>
  <c r="B124"/>
  <c r="A124"/>
  <c r="B123"/>
  <c r="A123"/>
  <c r="B122"/>
  <c r="A122"/>
  <c r="B121"/>
  <c r="A121"/>
  <c r="B120"/>
  <c r="A120"/>
  <c r="B119"/>
  <c r="A119"/>
  <c r="B118"/>
  <c r="A118"/>
  <c r="B117"/>
  <c r="A117"/>
  <c r="B116"/>
  <c r="A116"/>
  <c r="B115"/>
  <c r="A115"/>
  <c r="B114"/>
  <c r="A114"/>
  <c r="B113"/>
  <c r="A113"/>
  <c r="B112"/>
  <c r="A112"/>
  <c r="B111"/>
  <c r="A111"/>
  <c r="B110"/>
  <c r="A110"/>
  <c r="B109"/>
  <c r="A109"/>
  <c r="B108"/>
  <c r="A108"/>
  <c r="B107"/>
  <c r="A107"/>
  <c r="B106"/>
  <c r="A106"/>
  <c r="B105"/>
  <c r="A105"/>
  <c r="B104"/>
  <c r="A104"/>
  <c r="B103"/>
  <c r="A103"/>
  <c r="B102"/>
  <c r="A102"/>
  <c r="B101"/>
  <c r="A101"/>
  <c r="B100"/>
  <c r="A100"/>
  <c r="B99"/>
  <c r="A99"/>
  <c r="B98"/>
  <c r="A98"/>
  <c r="B97"/>
  <c r="A97"/>
  <c r="B96"/>
  <c r="A96"/>
  <c r="B95"/>
  <c r="A95"/>
  <c r="B94"/>
  <c r="A94"/>
  <c r="B93"/>
  <c r="A93"/>
  <c r="B92"/>
  <c r="A92"/>
  <c r="B91"/>
  <c r="A91"/>
  <c r="B90"/>
  <c r="A90"/>
  <c r="B89"/>
  <c r="A89"/>
  <c r="B88"/>
  <c r="A88"/>
  <c r="B87"/>
  <c r="A87"/>
  <c r="B86"/>
  <c r="A86"/>
  <c r="B85"/>
  <c r="A85"/>
  <c r="B84"/>
  <c r="A84"/>
  <c r="B83"/>
  <c r="A83"/>
  <c r="B82"/>
  <c r="A82"/>
  <c r="B81"/>
  <c r="A81"/>
  <c r="B80"/>
  <c r="A80"/>
  <c r="B79"/>
  <c r="A79"/>
  <c r="B78"/>
  <c r="A78"/>
  <c r="B77"/>
  <c r="A77"/>
  <c r="B76"/>
  <c r="A76"/>
  <c r="B75"/>
  <c r="A75"/>
  <c r="B74"/>
  <c r="A74"/>
  <c r="B73"/>
  <c r="A73"/>
  <c r="B134" i="5"/>
  <c r="A134"/>
  <c r="B133"/>
  <c r="A133"/>
  <c r="B132"/>
  <c r="A132"/>
  <c r="B131"/>
  <c r="A131"/>
  <c r="B130"/>
  <c r="A130"/>
  <c r="B129"/>
  <c r="A129"/>
  <c r="B128"/>
  <c r="A128"/>
  <c r="B127"/>
  <c r="A127"/>
  <c r="B126"/>
  <c r="A126"/>
  <c r="B125"/>
  <c r="A125"/>
  <c r="B124"/>
  <c r="A124"/>
  <c r="B123"/>
  <c r="A123"/>
  <c r="B122"/>
  <c r="A122"/>
  <c r="B121"/>
  <c r="A121"/>
  <c r="B120"/>
  <c r="A120"/>
  <c r="B119"/>
  <c r="A119"/>
  <c r="B118"/>
  <c r="A118"/>
  <c r="B117"/>
  <c r="A117"/>
  <c r="B116"/>
  <c r="A116"/>
  <c r="B115"/>
  <c r="A115"/>
  <c r="B114"/>
  <c r="A114"/>
  <c r="B113"/>
  <c r="A113"/>
  <c r="B112"/>
  <c r="A112"/>
  <c r="B111"/>
  <c r="A111"/>
  <c r="B110"/>
  <c r="A110"/>
  <c r="B109"/>
  <c r="A109"/>
  <c r="B108"/>
  <c r="A108"/>
  <c r="B107"/>
  <c r="A107"/>
  <c r="B106"/>
  <c r="A106"/>
  <c r="B105"/>
  <c r="A105"/>
  <c r="B104"/>
  <c r="A104"/>
  <c r="B103"/>
  <c r="A103"/>
  <c r="B102"/>
  <c r="A102"/>
  <c r="B101"/>
  <c r="A101"/>
  <c r="B100"/>
  <c r="A100"/>
  <c r="B99"/>
  <c r="A99"/>
  <c r="B98"/>
  <c r="A98"/>
  <c r="B97"/>
  <c r="A97"/>
  <c r="B96"/>
  <c r="A96"/>
  <c r="B95"/>
  <c r="A95"/>
  <c r="B94"/>
  <c r="A94"/>
  <c r="B93"/>
  <c r="A93"/>
  <c r="B92"/>
  <c r="A92"/>
  <c r="B91"/>
  <c r="A91"/>
  <c r="B90"/>
  <c r="A90"/>
  <c r="B89"/>
  <c r="A89"/>
  <c r="B88"/>
  <c r="A88"/>
  <c r="B87"/>
  <c r="A87"/>
  <c r="B86"/>
  <c r="A86"/>
  <c r="B85"/>
  <c r="A85"/>
  <c r="B84"/>
  <c r="A84"/>
  <c r="B83"/>
  <c r="A83"/>
  <c r="B82"/>
  <c r="A82"/>
  <c r="B81"/>
  <c r="A81"/>
  <c r="B80"/>
  <c r="A80"/>
  <c r="B79"/>
  <c r="A79"/>
  <c r="B78"/>
  <c r="A78"/>
  <c r="B77"/>
  <c r="A77"/>
  <c r="B76"/>
  <c r="A76"/>
  <c r="B75"/>
  <c r="A75"/>
  <c r="B74"/>
  <c r="A74"/>
  <c r="B73"/>
  <c r="A73"/>
  <c r="G67" i="3"/>
  <c r="F67"/>
  <c r="E67"/>
  <c r="D67"/>
  <c r="C67"/>
  <c r="G67" i="4"/>
  <c r="F67"/>
  <c r="E67"/>
  <c r="D67"/>
  <c r="C67"/>
  <c r="G67" i="8"/>
  <c r="G84" s="1"/>
  <c r="F67"/>
  <c r="F87" s="1"/>
  <c r="E67"/>
  <c r="E82" s="1"/>
  <c r="D67"/>
  <c r="C67"/>
  <c r="C73" s="1"/>
  <c r="G67" i="9"/>
  <c r="G127" s="1"/>
  <c r="F67"/>
  <c r="F130" s="1"/>
  <c r="E67"/>
  <c r="D67"/>
  <c r="C67"/>
  <c r="C131" s="1"/>
  <c r="G67" i="7"/>
  <c r="G133" s="1"/>
  <c r="F67"/>
  <c r="E67"/>
  <c r="E119" s="1"/>
  <c r="D67"/>
  <c r="D126" s="1"/>
  <c r="C67"/>
  <c r="C121" s="1"/>
  <c r="G67" i="6"/>
  <c r="F67"/>
  <c r="F121" s="1"/>
  <c r="E67"/>
  <c r="E128" s="1"/>
  <c r="D67"/>
  <c r="D119" s="1"/>
  <c r="C67"/>
  <c r="G67" i="5"/>
  <c r="G70" s="1"/>
  <c r="F67"/>
  <c r="F70" s="1"/>
  <c r="E67"/>
  <c r="E70" s="1"/>
  <c r="D67"/>
  <c r="D70" s="1"/>
  <c r="C67"/>
  <c r="C70" s="1"/>
  <c r="B74" i="10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A134"/>
  <c r="B134"/>
  <c r="B73"/>
  <c r="A73"/>
  <c r="C70" i="6" l="1"/>
  <c r="C132"/>
  <c r="C128"/>
  <c r="C124"/>
  <c r="C120"/>
  <c r="C116"/>
  <c r="C112"/>
  <c r="C108"/>
  <c r="C104"/>
  <c r="C100"/>
  <c r="C96"/>
  <c r="C92"/>
  <c r="C131"/>
  <c r="C127"/>
  <c r="C123"/>
  <c r="C119"/>
  <c r="C115"/>
  <c r="C111"/>
  <c r="C107"/>
  <c r="C103"/>
  <c r="C99"/>
  <c r="C95"/>
  <c r="C91"/>
  <c r="C87"/>
  <c r="C73"/>
  <c r="C133"/>
  <c r="C129"/>
  <c r="C125"/>
  <c r="C121"/>
  <c r="C117"/>
  <c r="C113"/>
  <c r="C109"/>
  <c r="C105"/>
  <c r="C101"/>
  <c r="C97"/>
  <c r="C93"/>
  <c r="C89"/>
  <c r="C85"/>
  <c r="G70"/>
  <c r="G132"/>
  <c r="G128"/>
  <c r="G124"/>
  <c r="G120"/>
  <c r="G116"/>
  <c r="G112"/>
  <c r="G108"/>
  <c r="G104"/>
  <c r="G100"/>
  <c r="G96"/>
  <c r="G92"/>
  <c r="G131"/>
  <c r="G127"/>
  <c r="G123"/>
  <c r="G119"/>
  <c r="G115"/>
  <c r="G111"/>
  <c r="G107"/>
  <c r="G103"/>
  <c r="G99"/>
  <c r="G95"/>
  <c r="G91"/>
  <c r="G87"/>
  <c r="G83"/>
  <c r="G133"/>
  <c r="G129"/>
  <c r="G125"/>
  <c r="G121"/>
  <c r="G117"/>
  <c r="G113"/>
  <c r="G109"/>
  <c r="G105"/>
  <c r="G101"/>
  <c r="G97"/>
  <c r="G93"/>
  <c r="G89"/>
  <c r="G85"/>
  <c r="F70" i="7"/>
  <c r="F134"/>
  <c r="F130"/>
  <c r="F126"/>
  <c r="F122"/>
  <c r="F118"/>
  <c r="F114"/>
  <c r="F110"/>
  <c r="F106"/>
  <c r="F102"/>
  <c r="F98"/>
  <c r="F94"/>
  <c r="F90"/>
  <c r="F86"/>
  <c r="F82"/>
  <c r="F78"/>
  <c r="F74"/>
  <c r="F133"/>
  <c r="F129"/>
  <c r="F125"/>
  <c r="F121"/>
  <c r="F117"/>
  <c r="F113"/>
  <c r="F109"/>
  <c r="F105"/>
  <c r="F101"/>
  <c r="F97"/>
  <c r="F93"/>
  <c r="F89"/>
  <c r="F85"/>
  <c r="F81"/>
  <c r="F77"/>
  <c r="F73"/>
  <c r="F131"/>
  <c r="F127"/>
  <c r="F123"/>
  <c r="F119"/>
  <c r="F115"/>
  <c r="F111"/>
  <c r="F107"/>
  <c r="F103"/>
  <c r="F99"/>
  <c r="F95"/>
  <c r="F91"/>
  <c r="F87"/>
  <c r="F83"/>
  <c r="F79"/>
  <c r="F75"/>
  <c r="E70" i="9"/>
  <c r="E131"/>
  <c r="E127"/>
  <c r="E123"/>
  <c r="E119"/>
  <c r="E115"/>
  <c r="E111"/>
  <c r="E107"/>
  <c r="E103"/>
  <c r="E99"/>
  <c r="E95"/>
  <c r="E91"/>
  <c r="E87"/>
  <c r="E83"/>
  <c r="E79"/>
  <c r="E75"/>
  <c r="E134"/>
  <c r="E130"/>
  <c r="E126"/>
  <c r="E122"/>
  <c r="E118"/>
  <c r="E114"/>
  <c r="E110"/>
  <c r="E106"/>
  <c r="E102"/>
  <c r="E98"/>
  <c r="E94"/>
  <c r="E90"/>
  <c r="E86"/>
  <c r="E82"/>
  <c r="E78"/>
  <c r="E74"/>
  <c r="E132"/>
  <c r="E128"/>
  <c r="E124"/>
  <c r="E120"/>
  <c r="E116"/>
  <c r="E112"/>
  <c r="E108"/>
  <c r="E104"/>
  <c r="E100"/>
  <c r="E96"/>
  <c r="E92"/>
  <c r="E88"/>
  <c r="E84"/>
  <c r="E80"/>
  <c r="E76"/>
  <c r="D70" i="8"/>
  <c r="D132"/>
  <c r="D128"/>
  <c r="D124"/>
  <c r="D120"/>
  <c r="D116"/>
  <c r="D112"/>
  <c r="D108"/>
  <c r="D104"/>
  <c r="D100"/>
  <c r="D96"/>
  <c r="D92"/>
  <c r="D131"/>
  <c r="D127"/>
  <c r="D123"/>
  <c r="D119"/>
  <c r="D115"/>
  <c r="D111"/>
  <c r="D107"/>
  <c r="D103"/>
  <c r="D99"/>
  <c r="D95"/>
  <c r="D91"/>
  <c r="D134"/>
  <c r="D130"/>
  <c r="D126"/>
  <c r="D122"/>
  <c r="D118"/>
  <c r="D114"/>
  <c r="D110"/>
  <c r="D106"/>
  <c r="D102"/>
  <c r="D98"/>
  <c r="D94"/>
  <c r="D90"/>
  <c r="D133"/>
  <c r="D129"/>
  <c r="D125"/>
  <c r="D121"/>
  <c r="D117"/>
  <c r="D113"/>
  <c r="D109"/>
  <c r="D105"/>
  <c r="D101"/>
  <c r="D97"/>
  <c r="D93"/>
  <c r="D89"/>
  <c r="D87"/>
  <c r="D83"/>
  <c r="D79"/>
  <c r="D75"/>
  <c r="D86"/>
  <c r="D82"/>
  <c r="D78"/>
  <c r="D74"/>
  <c r="D88"/>
  <c r="D84"/>
  <c r="D80"/>
  <c r="D76"/>
  <c r="D73"/>
  <c r="C70" i="4"/>
  <c r="C133"/>
  <c r="C129"/>
  <c r="C125"/>
  <c r="C121"/>
  <c r="C117"/>
  <c r="C113"/>
  <c r="C109"/>
  <c r="C105"/>
  <c r="C101"/>
  <c r="C97"/>
  <c r="C93"/>
  <c r="C89"/>
  <c r="C85"/>
  <c r="C81"/>
  <c r="C77"/>
  <c r="C132"/>
  <c r="C128"/>
  <c r="C124"/>
  <c r="C120"/>
  <c r="C116"/>
  <c r="C112"/>
  <c r="C108"/>
  <c r="C104"/>
  <c r="C100"/>
  <c r="C96"/>
  <c r="C92"/>
  <c r="C88"/>
  <c r="C84"/>
  <c r="C80"/>
  <c r="C76"/>
  <c r="C73"/>
  <c r="C131"/>
  <c r="C127"/>
  <c r="C123"/>
  <c r="C119"/>
  <c r="C115"/>
  <c r="C111"/>
  <c r="C107"/>
  <c r="C103"/>
  <c r="C99"/>
  <c r="C95"/>
  <c r="C91"/>
  <c r="C87"/>
  <c r="C83"/>
  <c r="C79"/>
  <c r="C75"/>
  <c r="C134"/>
  <c r="C130"/>
  <c r="C126"/>
  <c r="C122"/>
  <c r="C118"/>
  <c r="C114"/>
  <c r="C110"/>
  <c r="C106"/>
  <c r="C102"/>
  <c r="C98"/>
  <c r="C94"/>
  <c r="C90"/>
  <c r="C86"/>
  <c r="C82"/>
  <c r="C78"/>
  <c r="C74"/>
  <c r="G70"/>
  <c r="G133"/>
  <c r="G129"/>
  <c r="G125"/>
  <c r="G121"/>
  <c r="G117"/>
  <c r="G113"/>
  <c r="G109"/>
  <c r="G105"/>
  <c r="G101"/>
  <c r="G97"/>
  <c r="G93"/>
  <c r="G89"/>
  <c r="G85"/>
  <c r="G81"/>
  <c r="G77"/>
  <c r="G73"/>
  <c r="G132"/>
  <c r="G128"/>
  <c r="G124"/>
  <c r="G120"/>
  <c r="G116"/>
  <c r="G112"/>
  <c r="G108"/>
  <c r="G104"/>
  <c r="G100"/>
  <c r="G96"/>
  <c r="G92"/>
  <c r="G88"/>
  <c r="G84"/>
  <c r="G80"/>
  <c r="G76"/>
  <c r="G131"/>
  <c r="G127"/>
  <c r="G123"/>
  <c r="G119"/>
  <c r="G115"/>
  <c r="G111"/>
  <c r="G107"/>
  <c r="G103"/>
  <c r="G99"/>
  <c r="G95"/>
  <c r="G91"/>
  <c r="G87"/>
  <c r="G83"/>
  <c r="G79"/>
  <c r="G75"/>
  <c r="G134"/>
  <c r="G130"/>
  <c r="G126"/>
  <c r="G122"/>
  <c r="G118"/>
  <c r="G114"/>
  <c r="G110"/>
  <c r="G106"/>
  <c r="G102"/>
  <c r="G98"/>
  <c r="G94"/>
  <c r="G90"/>
  <c r="G86"/>
  <c r="G82"/>
  <c r="G78"/>
  <c r="G74"/>
  <c r="F70" i="3"/>
  <c r="F131"/>
  <c r="F127"/>
  <c r="F123"/>
  <c r="F119"/>
  <c r="F115"/>
  <c r="F111"/>
  <c r="F107"/>
  <c r="F103"/>
  <c r="F99"/>
  <c r="F95"/>
  <c r="F91"/>
  <c r="F87"/>
  <c r="F83"/>
  <c r="F79"/>
  <c r="F75"/>
  <c r="F134"/>
  <c r="F130"/>
  <c r="F126"/>
  <c r="F122"/>
  <c r="F118"/>
  <c r="F114"/>
  <c r="F110"/>
  <c r="F106"/>
  <c r="F102"/>
  <c r="F98"/>
  <c r="F94"/>
  <c r="F90"/>
  <c r="F86"/>
  <c r="F82"/>
  <c r="F78"/>
  <c r="F74"/>
  <c r="F133"/>
  <c r="F129"/>
  <c r="F125"/>
  <c r="F121"/>
  <c r="F117"/>
  <c r="F113"/>
  <c r="F109"/>
  <c r="F105"/>
  <c r="F101"/>
  <c r="F97"/>
  <c r="F93"/>
  <c r="F89"/>
  <c r="F85"/>
  <c r="F81"/>
  <c r="F77"/>
  <c r="F73"/>
  <c r="F132"/>
  <c r="F128"/>
  <c r="F124"/>
  <c r="F120"/>
  <c r="F116"/>
  <c r="F112"/>
  <c r="F108"/>
  <c r="F104"/>
  <c r="F100"/>
  <c r="F96"/>
  <c r="F92"/>
  <c r="F88"/>
  <c r="F84"/>
  <c r="F80"/>
  <c r="F76"/>
  <c r="C73" i="5"/>
  <c r="G73"/>
  <c r="D74"/>
  <c r="E75"/>
  <c r="F76"/>
  <c r="C77"/>
  <c r="G77"/>
  <c r="D78"/>
  <c r="E79"/>
  <c r="F80"/>
  <c r="C81"/>
  <c r="G81"/>
  <c r="D82"/>
  <c r="E83"/>
  <c r="F84"/>
  <c r="C85"/>
  <c r="G85"/>
  <c r="D86"/>
  <c r="E87"/>
  <c r="F88"/>
  <c r="C89"/>
  <c r="G89"/>
  <c r="D90"/>
  <c r="E91"/>
  <c r="F92"/>
  <c r="C93"/>
  <c r="G93"/>
  <c r="D94"/>
  <c r="E95"/>
  <c r="F96"/>
  <c r="C97"/>
  <c r="G97"/>
  <c r="D98"/>
  <c r="E99"/>
  <c r="F100"/>
  <c r="C101"/>
  <c r="G101"/>
  <c r="D102"/>
  <c r="E103"/>
  <c r="F104"/>
  <c r="C105"/>
  <c r="G105"/>
  <c r="D106"/>
  <c r="E107"/>
  <c r="F108"/>
  <c r="C109"/>
  <c r="G109"/>
  <c r="D110"/>
  <c r="E111"/>
  <c r="F112"/>
  <c r="C113"/>
  <c r="G113"/>
  <c r="D114"/>
  <c r="E115"/>
  <c r="F116"/>
  <c r="C117"/>
  <c r="G117"/>
  <c r="D118"/>
  <c r="E119"/>
  <c r="F120"/>
  <c r="C121"/>
  <c r="G121"/>
  <c r="D122"/>
  <c r="E123"/>
  <c r="F124"/>
  <c r="C125"/>
  <c r="G125"/>
  <c r="D126"/>
  <c r="E127"/>
  <c r="F128"/>
  <c r="C129"/>
  <c r="G129"/>
  <c r="D130"/>
  <c r="E131"/>
  <c r="F132"/>
  <c r="C133"/>
  <c r="G133"/>
  <c r="D134"/>
  <c r="F73" i="6"/>
  <c r="C74"/>
  <c r="G74"/>
  <c r="D75"/>
  <c r="E76"/>
  <c r="F77"/>
  <c r="C78"/>
  <c r="G78"/>
  <c r="D79"/>
  <c r="E80"/>
  <c r="F81"/>
  <c r="C82"/>
  <c r="G82"/>
  <c r="D83"/>
  <c r="G86"/>
  <c r="F87"/>
  <c r="E88"/>
  <c r="F89"/>
  <c r="G90"/>
  <c r="C94"/>
  <c r="D95"/>
  <c r="E100"/>
  <c r="F105"/>
  <c r="G106"/>
  <c r="C110"/>
  <c r="D111"/>
  <c r="E116"/>
  <c r="G122"/>
  <c r="C126"/>
  <c r="D127"/>
  <c r="E132"/>
  <c r="F76" i="7"/>
  <c r="G77"/>
  <c r="C81"/>
  <c r="D82"/>
  <c r="E87"/>
  <c r="F92"/>
  <c r="G93"/>
  <c r="C97"/>
  <c r="D98"/>
  <c r="E103"/>
  <c r="F108"/>
  <c r="G109"/>
  <c r="C113"/>
  <c r="D114"/>
  <c r="F124"/>
  <c r="G125"/>
  <c r="C129"/>
  <c r="D130"/>
  <c r="E73" i="9"/>
  <c r="C75"/>
  <c r="F78"/>
  <c r="E81"/>
  <c r="C83"/>
  <c r="F86"/>
  <c r="E89"/>
  <c r="C91"/>
  <c r="F94"/>
  <c r="E97"/>
  <c r="C99"/>
  <c r="F102"/>
  <c r="E105"/>
  <c r="C107"/>
  <c r="F110"/>
  <c r="E113"/>
  <c r="C115"/>
  <c r="F118"/>
  <c r="E121"/>
  <c r="C123"/>
  <c r="F126"/>
  <c r="E129"/>
  <c r="G76" i="8"/>
  <c r="D81"/>
  <c r="F70" i="6"/>
  <c r="F131"/>
  <c r="F127"/>
  <c r="F123"/>
  <c r="F119"/>
  <c r="F115"/>
  <c r="F111"/>
  <c r="F107"/>
  <c r="F103"/>
  <c r="F99"/>
  <c r="F95"/>
  <c r="F91"/>
  <c r="F134"/>
  <c r="F130"/>
  <c r="F126"/>
  <c r="F122"/>
  <c r="F118"/>
  <c r="F114"/>
  <c r="F110"/>
  <c r="F106"/>
  <c r="F102"/>
  <c r="F98"/>
  <c r="F94"/>
  <c r="F90"/>
  <c r="F86"/>
  <c r="F132"/>
  <c r="F128"/>
  <c r="F124"/>
  <c r="F120"/>
  <c r="F116"/>
  <c r="F112"/>
  <c r="F108"/>
  <c r="F104"/>
  <c r="F100"/>
  <c r="F96"/>
  <c r="F92"/>
  <c r="F88"/>
  <c r="F84"/>
  <c r="E70" i="7"/>
  <c r="E133"/>
  <c r="E129"/>
  <c r="E125"/>
  <c r="E121"/>
  <c r="E117"/>
  <c r="E113"/>
  <c r="E109"/>
  <c r="E105"/>
  <c r="E101"/>
  <c r="E97"/>
  <c r="E93"/>
  <c r="E89"/>
  <c r="E85"/>
  <c r="E81"/>
  <c r="E77"/>
  <c r="E73"/>
  <c r="E132"/>
  <c r="E128"/>
  <c r="E124"/>
  <c r="E120"/>
  <c r="E116"/>
  <c r="E112"/>
  <c r="E108"/>
  <c r="E104"/>
  <c r="E100"/>
  <c r="E96"/>
  <c r="E92"/>
  <c r="E88"/>
  <c r="E84"/>
  <c r="E80"/>
  <c r="E76"/>
  <c r="E134"/>
  <c r="E130"/>
  <c r="E126"/>
  <c r="E122"/>
  <c r="E118"/>
  <c r="E114"/>
  <c r="E110"/>
  <c r="E106"/>
  <c r="E102"/>
  <c r="E98"/>
  <c r="E94"/>
  <c r="E90"/>
  <c r="E86"/>
  <c r="E82"/>
  <c r="E78"/>
  <c r="E74"/>
  <c r="D70" i="9"/>
  <c r="D134"/>
  <c r="D130"/>
  <c r="D126"/>
  <c r="D122"/>
  <c r="D118"/>
  <c r="D114"/>
  <c r="D110"/>
  <c r="D106"/>
  <c r="D102"/>
  <c r="D98"/>
  <c r="D94"/>
  <c r="D90"/>
  <c r="D86"/>
  <c r="D82"/>
  <c r="D78"/>
  <c r="D74"/>
  <c r="D133"/>
  <c r="D129"/>
  <c r="D125"/>
  <c r="D121"/>
  <c r="D117"/>
  <c r="D113"/>
  <c r="D109"/>
  <c r="D105"/>
  <c r="D101"/>
  <c r="D97"/>
  <c r="D93"/>
  <c r="D89"/>
  <c r="D85"/>
  <c r="D81"/>
  <c r="D77"/>
  <c r="D73"/>
  <c r="D131"/>
  <c r="D127"/>
  <c r="D123"/>
  <c r="D119"/>
  <c r="D115"/>
  <c r="D111"/>
  <c r="D107"/>
  <c r="D103"/>
  <c r="D99"/>
  <c r="D95"/>
  <c r="D91"/>
  <c r="D87"/>
  <c r="D83"/>
  <c r="D79"/>
  <c r="D75"/>
  <c r="C70" i="8"/>
  <c r="C131"/>
  <c r="C127"/>
  <c r="C123"/>
  <c r="C119"/>
  <c r="C115"/>
  <c r="C111"/>
  <c r="C107"/>
  <c r="C103"/>
  <c r="C99"/>
  <c r="C95"/>
  <c r="C91"/>
  <c r="C134"/>
  <c r="C130"/>
  <c r="C126"/>
  <c r="C122"/>
  <c r="C118"/>
  <c r="C114"/>
  <c r="C110"/>
  <c r="C106"/>
  <c r="C102"/>
  <c r="C98"/>
  <c r="C94"/>
  <c r="C90"/>
  <c r="C133"/>
  <c r="C129"/>
  <c r="C125"/>
  <c r="C121"/>
  <c r="C117"/>
  <c r="C113"/>
  <c r="C109"/>
  <c r="C105"/>
  <c r="C101"/>
  <c r="C97"/>
  <c r="C93"/>
  <c r="C89"/>
  <c r="C132"/>
  <c r="C128"/>
  <c r="C124"/>
  <c r="C120"/>
  <c r="C116"/>
  <c r="C112"/>
  <c r="C108"/>
  <c r="C104"/>
  <c r="C100"/>
  <c r="C96"/>
  <c r="C92"/>
  <c r="C86"/>
  <c r="C82"/>
  <c r="C78"/>
  <c r="C74"/>
  <c r="C85"/>
  <c r="C81"/>
  <c r="C77"/>
  <c r="C87"/>
  <c r="C83"/>
  <c r="C79"/>
  <c r="C75"/>
  <c r="G70"/>
  <c r="G131"/>
  <c r="G127"/>
  <c r="G123"/>
  <c r="G119"/>
  <c r="G115"/>
  <c r="G111"/>
  <c r="G107"/>
  <c r="G103"/>
  <c r="G99"/>
  <c r="G95"/>
  <c r="G91"/>
  <c r="G134"/>
  <c r="G130"/>
  <c r="G126"/>
  <c r="G122"/>
  <c r="G118"/>
  <c r="G114"/>
  <c r="G110"/>
  <c r="G106"/>
  <c r="G102"/>
  <c r="G98"/>
  <c r="G94"/>
  <c r="G90"/>
  <c r="G133"/>
  <c r="G129"/>
  <c r="G125"/>
  <c r="G121"/>
  <c r="G117"/>
  <c r="G113"/>
  <c r="G109"/>
  <c r="G105"/>
  <c r="G101"/>
  <c r="G97"/>
  <c r="G93"/>
  <c r="G89"/>
  <c r="G132"/>
  <c r="G128"/>
  <c r="G124"/>
  <c r="G120"/>
  <c r="G116"/>
  <c r="G112"/>
  <c r="G108"/>
  <c r="G104"/>
  <c r="G100"/>
  <c r="G96"/>
  <c r="G92"/>
  <c r="G88"/>
  <c r="G86"/>
  <c r="G82"/>
  <c r="G78"/>
  <c r="G74"/>
  <c r="G85"/>
  <c r="G81"/>
  <c r="G77"/>
  <c r="G73"/>
  <c r="G87"/>
  <c r="G83"/>
  <c r="G79"/>
  <c r="G75"/>
  <c r="F70" i="4"/>
  <c r="F73"/>
  <c r="F132"/>
  <c r="F128"/>
  <c r="F124"/>
  <c r="F120"/>
  <c r="F116"/>
  <c r="F112"/>
  <c r="F108"/>
  <c r="F104"/>
  <c r="F100"/>
  <c r="F96"/>
  <c r="F92"/>
  <c r="F88"/>
  <c r="F84"/>
  <c r="F80"/>
  <c r="F76"/>
  <c r="F131"/>
  <c r="F127"/>
  <c r="F123"/>
  <c r="F119"/>
  <c r="F115"/>
  <c r="F111"/>
  <c r="F107"/>
  <c r="F103"/>
  <c r="F99"/>
  <c r="F95"/>
  <c r="F91"/>
  <c r="F87"/>
  <c r="F83"/>
  <c r="F79"/>
  <c r="F75"/>
  <c r="F134"/>
  <c r="F130"/>
  <c r="F126"/>
  <c r="F122"/>
  <c r="F118"/>
  <c r="F114"/>
  <c r="F110"/>
  <c r="F106"/>
  <c r="F102"/>
  <c r="F98"/>
  <c r="F94"/>
  <c r="F90"/>
  <c r="F86"/>
  <c r="F82"/>
  <c r="F78"/>
  <c r="F74"/>
  <c r="F133"/>
  <c r="F129"/>
  <c r="F125"/>
  <c r="F121"/>
  <c r="F117"/>
  <c r="F113"/>
  <c r="F109"/>
  <c r="F105"/>
  <c r="F101"/>
  <c r="F97"/>
  <c r="F93"/>
  <c r="F89"/>
  <c r="F85"/>
  <c r="F81"/>
  <c r="F77"/>
  <c r="E134" i="3"/>
  <c r="E130"/>
  <c r="E126"/>
  <c r="E122"/>
  <c r="E118"/>
  <c r="E114"/>
  <c r="E110"/>
  <c r="E106"/>
  <c r="E102"/>
  <c r="E98"/>
  <c r="E94"/>
  <c r="E90"/>
  <c r="E86"/>
  <c r="E82"/>
  <c r="E78"/>
  <c r="E74"/>
  <c r="E133"/>
  <c r="E129"/>
  <c r="E125"/>
  <c r="E121"/>
  <c r="E117"/>
  <c r="E113"/>
  <c r="E109"/>
  <c r="E105"/>
  <c r="E101"/>
  <c r="E97"/>
  <c r="E93"/>
  <c r="E89"/>
  <c r="E85"/>
  <c r="E81"/>
  <c r="E77"/>
  <c r="E73"/>
  <c r="E132"/>
  <c r="E128"/>
  <c r="E124"/>
  <c r="E120"/>
  <c r="E116"/>
  <c r="E112"/>
  <c r="E108"/>
  <c r="E104"/>
  <c r="E100"/>
  <c r="E96"/>
  <c r="E92"/>
  <c r="E88"/>
  <c r="E84"/>
  <c r="E80"/>
  <c r="E76"/>
  <c r="E70"/>
  <c r="E131"/>
  <c r="E127"/>
  <c r="E123"/>
  <c r="E119"/>
  <c r="E115"/>
  <c r="E111"/>
  <c r="E107"/>
  <c r="E103"/>
  <c r="E99"/>
  <c r="E95"/>
  <c r="E91"/>
  <c r="E87"/>
  <c r="E83"/>
  <c r="E79"/>
  <c r="E75"/>
  <c r="F73" i="5"/>
  <c r="C74"/>
  <c r="G74"/>
  <c r="D75"/>
  <c r="E76"/>
  <c r="F77"/>
  <c r="C78"/>
  <c r="G78"/>
  <c r="D79"/>
  <c r="E80"/>
  <c r="F81"/>
  <c r="C82"/>
  <c r="G82"/>
  <c r="D83"/>
  <c r="E84"/>
  <c r="F85"/>
  <c r="C86"/>
  <c r="G86"/>
  <c r="D87"/>
  <c r="E88"/>
  <c r="F89"/>
  <c r="C90"/>
  <c r="G90"/>
  <c r="D91"/>
  <c r="E92"/>
  <c r="F93"/>
  <c r="C94"/>
  <c r="G94"/>
  <c r="D95"/>
  <c r="E96"/>
  <c r="F97"/>
  <c r="C98"/>
  <c r="G98"/>
  <c r="D99"/>
  <c r="E100"/>
  <c r="F101"/>
  <c r="C102"/>
  <c r="G102"/>
  <c r="D103"/>
  <c r="E104"/>
  <c r="F105"/>
  <c r="C106"/>
  <c r="G106"/>
  <c r="D107"/>
  <c r="E108"/>
  <c r="F109"/>
  <c r="C110"/>
  <c r="G110"/>
  <c r="D111"/>
  <c r="E112"/>
  <c r="F113"/>
  <c r="C114"/>
  <c r="G114"/>
  <c r="D115"/>
  <c r="E116"/>
  <c r="F117"/>
  <c r="C118"/>
  <c r="G118"/>
  <c r="D119"/>
  <c r="E120"/>
  <c r="F121"/>
  <c r="C122"/>
  <c r="G122"/>
  <c r="D123"/>
  <c r="E124"/>
  <c r="F125"/>
  <c r="C126"/>
  <c r="G126"/>
  <c r="D127"/>
  <c r="E128"/>
  <c r="F129"/>
  <c r="C130"/>
  <c r="G130"/>
  <c r="D131"/>
  <c r="E132"/>
  <c r="F133"/>
  <c r="C134"/>
  <c r="G134"/>
  <c r="E73" i="6"/>
  <c r="F74"/>
  <c r="C75"/>
  <c r="G75"/>
  <c r="D76"/>
  <c r="E77"/>
  <c r="F78"/>
  <c r="C79"/>
  <c r="G79"/>
  <c r="D80"/>
  <c r="E81"/>
  <c r="F82"/>
  <c r="C83"/>
  <c r="G84"/>
  <c r="F85"/>
  <c r="E86"/>
  <c r="D87"/>
  <c r="C88"/>
  <c r="C90"/>
  <c r="D91"/>
  <c r="E96"/>
  <c r="F101"/>
  <c r="G102"/>
  <c r="C106"/>
  <c r="D107"/>
  <c r="E112"/>
  <c r="F117"/>
  <c r="G118"/>
  <c r="C122"/>
  <c r="D123"/>
  <c r="F133"/>
  <c r="G134"/>
  <c r="G73" i="7"/>
  <c r="C77"/>
  <c r="D78"/>
  <c r="E83"/>
  <c r="F88"/>
  <c r="G89"/>
  <c r="C93"/>
  <c r="D94"/>
  <c r="E99"/>
  <c r="F104"/>
  <c r="G105"/>
  <c r="C109"/>
  <c r="D110"/>
  <c r="E115"/>
  <c r="F120"/>
  <c r="G121"/>
  <c r="C125"/>
  <c r="E131"/>
  <c r="D76" i="9"/>
  <c r="G79"/>
  <c r="D84"/>
  <c r="G87"/>
  <c r="D92"/>
  <c r="G95"/>
  <c r="D100"/>
  <c r="G103"/>
  <c r="D108"/>
  <c r="G111"/>
  <c r="D116"/>
  <c r="G119"/>
  <c r="D124"/>
  <c r="D132"/>
  <c r="E74" i="8"/>
  <c r="C76"/>
  <c r="F79"/>
  <c r="C84"/>
  <c r="E70" i="6"/>
  <c r="E134"/>
  <c r="E130"/>
  <c r="E126"/>
  <c r="E122"/>
  <c r="E118"/>
  <c r="E114"/>
  <c r="E110"/>
  <c r="E106"/>
  <c r="E102"/>
  <c r="E98"/>
  <c r="E94"/>
  <c r="E90"/>
  <c r="E133"/>
  <c r="E129"/>
  <c r="E125"/>
  <c r="E121"/>
  <c r="E117"/>
  <c r="E113"/>
  <c r="E109"/>
  <c r="E105"/>
  <c r="E101"/>
  <c r="E97"/>
  <c r="E93"/>
  <c r="E89"/>
  <c r="E85"/>
  <c r="E131"/>
  <c r="E127"/>
  <c r="E123"/>
  <c r="E119"/>
  <c r="E115"/>
  <c r="E111"/>
  <c r="E107"/>
  <c r="E103"/>
  <c r="E99"/>
  <c r="E95"/>
  <c r="E91"/>
  <c r="E87"/>
  <c r="D70" i="7"/>
  <c r="D132"/>
  <c r="D128"/>
  <c r="D124"/>
  <c r="D120"/>
  <c r="D116"/>
  <c r="D112"/>
  <c r="D108"/>
  <c r="D104"/>
  <c r="D100"/>
  <c r="D96"/>
  <c r="D92"/>
  <c r="D88"/>
  <c r="D84"/>
  <c r="D80"/>
  <c r="D76"/>
  <c r="D131"/>
  <c r="D127"/>
  <c r="D123"/>
  <c r="D119"/>
  <c r="D115"/>
  <c r="D111"/>
  <c r="D107"/>
  <c r="D103"/>
  <c r="D99"/>
  <c r="D95"/>
  <c r="D91"/>
  <c r="D87"/>
  <c r="D83"/>
  <c r="D79"/>
  <c r="D75"/>
  <c r="D133"/>
  <c r="D129"/>
  <c r="D125"/>
  <c r="D121"/>
  <c r="D117"/>
  <c r="D113"/>
  <c r="D109"/>
  <c r="D105"/>
  <c r="D101"/>
  <c r="D97"/>
  <c r="D93"/>
  <c r="D89"/>
  <c r="D85"/>
  <c r="D81"/>
  <c r="D77"/>
  <c r="D73"/>
  <c r="C70" i="9"/>
  <c r="C133"/>
  <c r="C129"/>
  <c r="C125"/>
  <c r="C121"/>
  <c r="C117"/>
  <c r="C113"/>
  <c r="C109"/>
  <c r="C105"/>
  <c r="C101"/>
  <c r="C97"/>
  <c r="C93"/>
  <c r="C89"/>
  <c r="C85"/>
  <c r="C81"/>
  <c r="C77"/>
  <c r="C73"/>
  <c r="C132"/>
  <c r="C128"/>
  <c r="C124"/>
  <c r="C120"/>
  <c r="C116"/>
  <c r="C112"/>
  <c r="C108"/>
  <c r="C104"/>
  <c r="C100"/>
  <c r="C96"/>
  <c r="C92"/>
  <c r="C88"/>
  <c r="C84"/>
  <c r="C80"/>
  <c r="C76"/>
  <c r="C134"/>
  <c r="C130"/>
  <c r="C126"/>
  <c r="C122"/>
  <c r="C118"/>
  <c r="C114"/>
  <c r="C110"/>
  <c r="C106"/>
  <c r="C102"/>
  <c r="C98"/>
  <c r="C94"/>
  <c r="C90"/>
  <c r="C86"/>
  <c r="C82"/>
  <c r="C78"/>
  <c r="C74"/>
  <c r="G70"/>
  <c r="G133"/>
  <c r="G129"/>
  <c r="G125"/>
  <c r="G121"/>
  <c r="G117"/>
  <c r="G113"/>
  <c r="G109"/>
  <c r="G105"/>
  <c r="G101"/>
  <c r="G97"/>
  <c r="G93"/>
  <c r="G89"/>
  <c r="G85"/>
  <c r="G81"/>
  <c r="G77"/>
  <c r="G73"/>
  <c r="G132"/>
  <c r="G128"/>
  <c r="G124"/>
  <c r="G120"/>
  <c r="G116"/>
  <c r="G112"/>
  <c r="G108"/>
  <c r="G104"/>
  <c r="G100"/>
  <c r="G96"/>
  <c r="G92"/>
  <c r="G88"/>
  <c r="G84"/>
  <c r="G80"/>
  <c r="G76"/>
  <c r="G134"/>
  <c r="G130"/>
  <c r="G126"/>
  <c r="G122"/>
  <c r="G118"/>
  <c r="G114"/>
  <c r="G110"/>
  <c r="G106"/>
  <c r="G102"/>
  <c r="G98"/>
  <c r="G94"/>
  <c r="G90"/>
  <c r="G86"/>
  <c r="G82"/>
  <c r="G78"/>
  <c r="G74"/>
  <c r="F70" i="8"/>
  <c r="F134"/>
  <c r="F130"/>
  <c r="F126"/>
  <c r="F122"/>
  <c r="F118"/>
  <c r="F114"/>
  <c r="F110"/>
  <c r="F106"/>
  <c r="F102"/>
  <c r="F98"/>
  <c r="F94"/>
  <c r="F90"/>
  <c r="F133"/>
  <c r="F129"/>
  <c r="F125"/>
  <c r="F121"/>
  <c r="F117"/>
  <c r="F113"/>
  <c r="F109"/>
  <c r="F105"/>
  <c r="F101"/>
  <c r="F97"/>
  <c r="F93"/>
  <c r="F89"/>
  <c r="F132"/>
  <c r="F128"/>
  <c r="F124"/>
  <c r="F120"/>
  <c r="F116"/>
  <c r="F112"/>
  <c r="F108"/>
  <c r="F104"/>
  <c r="F100"/>
  <c r="F96"/>
  <c r="F92"/>
  <c r="F88"/>
  <c r="F131"/>
  <c r="F127"/>
  <c r="F123"/>
  <c r="F119"/>
  <c r="F115"/>
  <c r="F111"/>
  <c r="F107"/>
  <c r="F103"/>
  <c r="F99"/>
  <c r="F95"/>
  <c r="F91"/>
  <c r="F85"/>
  <c r="F81"/>
  <c r="F77"/>
  <c r="F73"/>
  <c r="F84"/>
  <c r="F80"/>
  <c r="F76"/>
  <c r="F86"/>
  <c r="F82"/>
  <c r="F78"/>
  <c r="F74"/>
  <c r="E70" i="4"/>
  <c r="E131"/>
  <c r="E127"/>
  <c r="E123"/>
  <c r="E119"/>
  <c r="E115"/>
  <c r="E111"/>
  <c r="E107"/>
  <c r="E103"/>
  <c r="E99"/>
  <c r="E95"/>
  <c r="E91"/>
  <c r="E87"/>
  <c r="E83"/>
  <c r="E79"/>
  <c r="E75"/>
  <c r="E134"/>
  <c r="E130"/>
  <c r="E126"/>
  <c r="E122"/>
  <c r="E118"/>
  <c r="E114"/>
  <c r="E110"/>
  <c r="E106"/>
  <c r="E102"/>
  <c r="E98"/>
  <c r="E94"/>
  <c r="E90"/>
  <c r="E86"/>
  <c r="E82"/>
  <c r="E78"/>
  <c r="E74"/>
  <c r="E133"/>
  <c r="E129"/>
  <c r="E125"/>
  <c r="E121"/>
  <c r="E117"/>
  <c r="E113"/>
  <c r="E109"/>
  <c r="E105"/>
  <c r="E101"/>
  <c r="E97"/>
  <c r="E93"/>
  <c r="E89"/>
  <c r="E85"/>
  <c r="E81"/>
  <c r="E77"/>
  <c r="E132"/>
  <c r="E128"/>
  <c r="E124"/>
  <c r="E120"/>
  <c r="E116"/>
  <c r="E112"/>
  <c r="E108"/>
  <c r="E104"/>
  <c r="E100"/>
  <c r="E96"/>
  <c r="E92"/>
  <c r="E88"/>
  <c r="E84"/>
  <c r="E80"/>
  <c r="E76"/>
  <c r="E73"/>
  <c r="D70" i="3"/>
  <c r="D133"/>
  <c r="D129"/>
  <c r="D125"/>
  <c r="D121"/>
  <c r="D117"/>
  <c r="D113"/>
  <c r="D109"/>
  <c r="D105"/>
  <c r="D101"/>
  <c r="D97"/>
  <c r="D93"/>
  <c r="D89"/>
  <c r="D85"/>
  <c r="D81"/>
  <c r="D77"/>
  <c r="D73"/>
  <c r="D132"/>
  <c r="D128"/>
  <c r="D124"/>
  <c r="D120"/>
  <c r="D116"/>
  <c r="D112"/>
  <c r="D108"/>
  <c r="D104"/>
  <c r="D100"/>
  <c r="D96"/>
  <c r="D92"/>
  <c r="D88"/>
  <c r="D84"/>
  <c r="D80"/>
  <c r="D76"/>
  <c r="D131"/>
  <c r="D127"/>
  <c r="D123"/>
  <c r="D119"/>
  <c r="D115"/>
  <c r="D111"/>
  <c r="D107"/>
  <c r="D103"/>
  <c r="D99"/>
  <c r="D95"/>
  <c r="D91"/>
  <c r="D87"/>
  <c r="D83"/>
  <c r="D79"/>
  <c r="D75"/>
  <c r="D134"/>
  <c r="D130"/>
  <c r="D126"/>
  <c r="D122"/>
  <c r="D118"/>
  <c r="D114"/>
  <c r="D110"/>
  <c r="D106"/>
  <c r="D102"/>
  <c r="D98"/>
  <c r="D94"/>
  <c r="D90"/>
  <c r="D86"/>
  <c r="D82"/>
  <c r="D78"/>
  <c r="D74"/>
  <c r="E73" i="5"/>
  <c r="F74"/>
  <c r="C75"/>
  <c r="G75"/>
  <c r="D76"/>
  <c r="E77"/>
  <c r="F78"/>
  <c r="C79"/>
  <c r="G79"/>
  <c r="D80"/>
  <c r="E81"/>
  <c r="F82"/>
  <c r="C83"/>
  <c r="G83"/>
  <c r="D84"/>
  <c r="E85"/>
  <c r="F86"/>
  <c r="C87"/>
  <c r="G87"/>
  <c r="D88"/>
  <c r="E89"/>
  <c r="F90"/>
  <c r="C91"/>
  <c r="G91"/>
  <c r="D92"/>
  <c r="E93"/>
  <c r="F94"/>
  <c r="C95"/>
  <c r="G95"/>
  <c r="D96"/>
  <c r="E97"/>
  <c r="F98"/>
  <c r="C99"/>
  <c r="G99"/>
  <c r="D100"/>
  <c r="E101"/>
  <c r="F102"/>
  <c r="C103"/>
  <c r="G103"/>
  <c r="D104"/>
  <c r="E105"/>
  <c r="F106"/>
  <c r="C107"/>
  <c r="G107"/>
  <c r="D108"/>
  <c r="E109"/>
  <c r="F110"/>
  <c r="C111"/>
  <c r="G111"/>
  <c r="D112"/>
  <c r="E113"/>
  <c r="F114"/>
  <c r="C115"/>
  <c r="G115"/>
  <c r="D116"/>
  <c r="E117"/>
  <c r="F118"/>
  <c r="C119"/>
  <c r="G119"/>
  <c r="D120"/>
  <c r="E121"/>
  <c r="F122"/>
  <c r="C123"/>
  <c r="G123"/>
  <c r="D124"/>
  <c r="E125"/>
  <c r="F126"/>
  <c r="C127"/>
  <c r="G127"/>
  <c r="D128"/>
  <c r="E129"/>
  <c r="F130"/>
  <c r="C131"/>
  <c r="G131"/>
  <c r="D132"/>
  <c r="E133"/>
  <c r="F134"/>
  <c r="D73" i="6"/>
  <c r="E74"/>
  <c r="F75"/>
  <c r="C76"/>
  <c r="G76"/>
  <c r="D77"/>
  <c r="E78"/>
  <c r="F79"/>
  <c r="C80"/>
  <c r="G80"/>
  <c r="D81"/>
  <c r="E82"/>
  <c r="F83"/>
  <c r="E84"/>
  <c r="D85"/>
  <c r="C86"/>
  <c r="E92"/>
  <c r="F97"/>
  <c r="G98"/>
  <c r="C102"/>
  <c r="D103"/>
  <c r="E108"/>
  <c r="F113"/>
  <c r="G114"/>
  <c r="C118"/>
  <c r="E124"/>
  <c r="F129"/>
  <c r="G130"/>
  <c r="C134"/>
  <c r="C73" i="7"/>
  <c r="D74"/>
  <c r="E79"/>
  <c r="F84"/>
  <c r="G85"/>
  <c r="C89"/>
  <c r="D90"/>
  <c r="E95"/>
  <c r="F100"/>
  <c r="G101"/>
  <c r="C105"/>
  <c r="D106"/>
  <c r="E111"/>
  <c r="F116"/>
  <c r="G117"/>
  <c r="D122"/>
  <c r="E127"/>
  <c r="F132"/>
  <c r="F74" i="9"/>
  <c r="E77"/>
  <c r="C79"/>
  <c r="F82"/>
  <c r="E85"/>
  <c r="C87"/>
  <c r="F90"/>
  <c r="E93"/>
  <c r="C95"/>
  <c r="F98"/>
  <c r="E101"/>
  <c r="C103"/>
  <c r="F106"/>
  <c r="E109"/>
  <c r="C111"/>
  <c r="F114"/>
  <c r="E117"/>
  <c r="C119"/>
  <c r="F122"/>
  <c r="E125"/>
  <c r="C127"/>
  <c r="E133"/>
  <c r="D77" i="8"/>
  <c r="G80"/>
  <c r="D85"/>
  <c r="D70" i="6"/>
  <c r="D133"/>
  <c r="D129"/>
  <c r="D125"/>
  <c r="D121"/>
  <c r="D117"/>
  <c r="D113"/>
  <c r="D109"/>
  <c r="D105"/>
  <c r="D101"/>
  <c r="D97"/>
  <c r="D93"/>
  <c r="D89"/>
  <c r="D132"/>
  <c r="D128"/>
  <c r="D124"/>
  <c r="D120"/>
  <c r="D116"/>
  <c r="D112"/>
  <c r="D108"/>
  <c r="D104"/>
  <c r="D100"/>
  <c r="D96"/>
  <c r="D92"/>
  <c r="D88"/>
  <c r="D84"/>
  <c r="D134"/>
  <c r="D130"/>
  <c r="D126"/>
  <c r="D122"/>
  <c r="D118"/>
  <c r="D114"/>
  <c r="D110"/>
  <c r="D106"/>
  <c r="D102"/>
  <c r="D98"/>
  <c r="D94"/>
  <c r="D90"/>
  <c r="D86"/>
  <c r="C70" i="7"/>
  <c r="C131"/>
  <c r="C127"/>
  <c r="C123"/>
  <c r="C119"/>
  <c r="C115"/>
  <c r="C111"/>
  <c r="C107"/>
  <c r="C103"/>
  <c r="C99"/>
  <c r="C95"/>
  <c r="C91"/>
  <c r="C87"/>
  <c r="C83"/>
  <c r="C79"/>
  <c r="C75"/>
  <c r="C134"/>
  <c r="C130"/>
  <c r="C126"/>
  <c r="C122"/>
  <c r="C118"/>
  <c r="C114"/>
  <c r="C110"/>
  <c r="C106"/>
  <c r="C102"/>
  <c r="C98"/>
  <c r="C94"/>
  <c r="C90"/>
  <c r="C86"/>
  <c r="C82"/>
  <c r="C78"/>
  <c r="C74"/>
  <c r="C132"/>
  <c r="C128"/>
  <c r="C124"/>
  <c r="C120"/>
  <c r="C116"/>
  <c r="C112"/>
  <c r="C108"/>
  <c r="C104"/>
  <c r="C100"/>
  <c r="C96"/>
  <c r="C92"/>
  <c r="C88"/>
  <c r="C84"/>
  <c r="C80"/>
  <c r="C76"/>
  <c r="G70"/>
  <c r="G131"/>
  <c r="G127"/>
  <c r="G123"/>
  <c r="G119"/>
  <c r="G115"/>
  <c r="G111"/>
  <c r="G107"/>
  <c r="G103"/>
  <c r="G99"/>
  <c r="G95"/>
  <c r="G91"/>
  <c r="G87"/>
  <c r="G83"/>
  <c r="G79"/>
  <c r="G75"/>
  <c r="G134"/>
  <c r="G130"/>
  <c r="G126"/>
  <c r="G122"/>
  <c r="G118"/>
  <c r="G114"/>
  <c r="G110"/>
  <c r="G106"/>
  <c r="G102"/>
  <c r="G98"/>
  <c r="G94"/>
  <c r="G90"/>
  <c r="G86"/>
  <c r="G82"/>
  <c r="G78"/>
  <c r="G74"/>
  <c r="G132"/>
  <c r="G128"/>
  <c r="G124"/>
  <c r="G120"/>
  <c r="G116"/>
  <c r="G112"/>
  <c r="G108"/>
  <c r="G104"/>
  <c r="G100"/>
  <c r="G96"/>
  <c r="G92"/>
  <c r="G88"/>
  <c r="G84"/>
  <c r="G80"/>
  <c r="G76"/>
  <c r="F70" i="9"/>
  <c r="F132"/>
  <c r="F128"/>
  <c r="F124"/>
  <c r="F120"/>
  <c r="F116"/>
  <c r="F112"/>
  <c r="F108"/>
  <c r="F104"/>
  <c r="F100"/>
  <c r="F96"/>
  <c r="F92"/>
  <c r="F88"/>
  <c r="F84"/>
  <c r="F80"/>
  <c r="F76"/>
  <c r="F131"/>
  <c r="F127"/>
  <c r="F123"/>
  <c r="F119"/>
  <c r="F115"/>
  <c r="F111"/>
  <c r="F107"/>
  <c r="F103"/>
  <c r="F99"/>
  <c r="F95"/>
  <c r="F91"/>
  <c r="F87"/>
  <c r="F83"/>
  <c r="F79"/>
  <c r="F75"/>
  <c r="F133"/>
  <c r="F129"/>
  <c r="F125"/>
  <c r="F121"/>
  <c r="F117"/>
  <c r="F113"/>
  <c r="F109"/>
  <c r="F105"/>
  <c r="F101"/>
  <c r="F97"/>
  <c r="F93"/>
  <c r="F89"/>
  <c r="F85"/>
  <c r="F81"/>
  <c r="F77"/>
  <c r="F73"/>
  <c r="E70" i="8"/>
  <c r="E133"/>
  <c r="E129"/>
  <c r="E125"/>
  <c r="E121"/>
  <c r="E117"/>
  <c r="E113"/>
  <c r="E109"/>
  <c r="E105"/>
  <c r="E101"/>
  <c r="E97"/>
  <c r="E93"/>
  <c r="E89"/>
  <c r="E132"/>
  <c r="E128"/>
  <c r="E124"/>
  <c r="E120"/>
  <c r="E116"/>
  <c r="E112"/>
  <c r="E108"/>
  <c r="E104"/>
  <c r="E100"/>
  <c r="E96"/>
  <c r="E92"/>
  <c r="E73"/>
  <c r="E131"/>
  <c r="E127"/>
  <c r="E123"/>
  <c r="E119"/>
  <c r="E115"/>
  <c r="E111"/>
  <c r="E107"/>
  <c r="E103"/>
  <c r="E99"/>
  <c r="E95"/>
  <c r="E91"/>
  <c r="E134"/>
  <c r="E130"/>
  <c r="E126"/>
  <c r="E122"/>
  <c r="E118"/>
  <c r="E114"/>
  <c r="E110"/>
  <c r="E106"/>
  <c r="E102"/>
  <c r="E98"/>
  <c r="E94"/>
  <c r="E90"/>
  <c r="E88"/>
  <c r="E84"/>
  <c r="E80"/>
  <c r="E76"/>
  <c r="E87"/>
  <c r="E83"/>
  <c r="E79"/>
  <c r="E75"/>
  <c r="E85"/>
  <c r="E81"/>
  <c r="E77"/>
  <c r="D70" i="4"/>
  <c r="D134"/>
  <c r="D130"/>
  <c r="D126"/>
  <c r="D122"/>
  <c r="D118"/>
  <c r="D114"/>
  <c r="D110"/>
  <c r="D106"/>
  <c r="D102"/>
  <c r="D98"/>
  <c r="D94"/>
  <c r="D90"/>
  <c r="D86"/>
  <c r="D82"/>
  <c r="D78"/>
  <c r="D74"/>
  <c r="D133"/>
  <c r="D129"/>
  <c r="D125"/>
  <c r="D121"/>
  <c r="D117"/>
  <c r="D113"/>
  <c r="D109"/>
  <c r="D105"/>
  <c r="D101"/>
  <c r="D97"/>
  <c r="D93"/>
  <c r="D89"/>
  <c r="D85"/>
  <c r="D81"/>
  <c r="D77"/>
  <c r="D132"/>
  <c r="D128"/>
  <c r="D124"/>
  <c r="D120"/>
  <c r="D116"/>
  <c r="D112"/>
  <c r="D108"/>
  <c r="D104"/>
  <c r="D100"/>
  <c r="D96"/>
  <c r="D92"/>
  <c r="D88"/>
  <c r="D84"/>
  <c r="D80"/>
  <c r="D76"/>
  <c r="D73"/>
  <c r="D131"/>
  <c r="D127"/>
  <c r="D123"/>
  <c r="D119"/>
  <c r="D115"/>
  <c r="D111"/>
  <c r="D107"/>
  <c r="D103"/>
  <c r="D99"/>
  <c r="D95"/>
  <c r="D91"/>
  <c r="D87"/>
  <c r="D83"/>
  <c r="D79"/>
  <c r="D75"/>
  <c r="C70" i="3"/>
  <c r="C132"/>
  <c r="C128"/>
  <c r="C124"/>
  <c r="C120"/>
  <c r="C116"/>
  <c r="C112"/>
  <c r="C108"/>
  <c r="C104"/>
  <c r="C100"/>
  <c r="C96"/>
  <c r="C92"/>
  <c r="C88"/>
  <c r="C84"/>
  <c r="C80"/>
  <c r="C76"/>
  <c r="C131"/>
  <c r="C127"/>
  <c r="C123"/>
  <c r="C119"/>
  <c r="C115"/>
  <c r="C111"/>
  <c r="C107"/>
  <c r="C103"/>
  <c r="C99"/>
  <c r="C95"/>
  <c r="C91"/>
  <c r="C87"/>
  <c r="C83"/>
  <c r="C79"/>
  <c r="C75"/>
  <c r="C134"/>
  <c r="C130"/>
  <c r="C126"/>
  <c r="C122"/>
  <c r="C118"/>
  <c r="C114"/>
  <c r="C110"/>
  <c r="C106"/>
  <c r="C102"/>
  <c r="C98"/>
  <c r="C94"/>
  <c r="C90"/>
  <c r="C86"/>
  <c r="C82"/>
  <c r="C78"/>
  <c r="C74"/>
  <c r="C133"/>
  <c r="C129"/>
  <c r="C125"/>
  <c r="C121"/>
  <c r="C117"/>
  <c r="C113"/>
  <c r="C109"/>
  <c r="C105"/>
  <c r="C101"/>
  <c r="C97"/>
  <c r="C93"/>
  <c r="C89"/>
  <c r="C85"/>
  <c r="C81"/>
  <c r="C77"/>
  <c r="C73"/>
  <c r="G70"/>
  <c r="G132"/>
  <c r="G128"/>
  <c r="G124"/>
  <c r="G120"/>
  <c r="G116"/>
  <c r="G112"/>
  <c r="G108"/>
  <c r="G104"/>
  <c r="G100"/>
  <c r="G96"/>
  <c r="G92"/>
  <c r="G88"/>
  <c r="G84"/>
  <c r="G80"/>
  <c r="G76"/>
  <c r="G131"/>
  <c r="G127"/>
  <c r="G123"/>
  <c r="G119"/>
  <c r="G115"/>
  <c r="G111"/>
  <c r="G107"/>
  <c r="G103"/>
  <c r="G99"/>
  <c r="G95"/>
  <c r="G91"/>
  <c r="G87"/>
  <c r="G83"/>
  <c r="G79"/>
  <c r="G75"/>
  <c r="G134"/>
  <c r="G130"/>
  <c r="G126"/>
  <c r="G122"/>
  <c r="G118"/>
  <c r="G114"/>
  <c r="G110"/>
  <c r="G106"/>
  <c r="G102"/>
  <c r="G98"/>
  <c r="G94"/>
  <c r="G90"/>
  <c r="G86"/>
  <c r="G82"/>
  <c r="G78"/>
  <c r="G74"/>
  <c r="G133"/>
  <c r="G129"/>
  <c r="G125"/>
  <c r="G121"/>
  <c r="G117"/>
  <c r="G113"/>
  <c r="G109"/>
  <c r="G105"/>
  <c r="G101"/>
  <c r="G97"/>
  <c r="G93"/>
  <c r="G89"/>
  <c r="G85"/>
  <c r="G81"/>
  <c r="G77"/>
  <c r="G73"/>
  <c r="D73" i="5"/>
  <c r="E74"/>
  <c r="F75"/>
  <c r="C76"/>
  <c r="G76"/>
  <c r="D77"/>
  <c r="E78"/>
  <c r="F79"/>
  <c r="C80"/>
  <c r="G80"/>
  <c r="D81"/>
  <c r="E82"/>
  <c r="F83"/>
  <c r="C84"/>
  <c r="G84"/>
  <c r="D85"/>
  <c r="E86"/>
  <c r="F87"/>
  <c r="C88"/>
  <c r="G88"/>
  <c r="D89"/>
  <c r="E90"/>
  <c r="F91"/>
  <c r="C92"/>
  <c r="G92"/>
  <c r="D93"/>
  <c r="E94"/>
  <c r="F95"/>
  <c r="C96"/>
  <c r="G96"/>
  <c r="D97"/>
  <c r="E98"/>
  <c r="F99"/>
  <c r="C100"/>
  <c r="G100"/>
  <c r="D101"/>
  <c r="E102"/>
  <c r="F103"/>
  <c r="C104"/>
  <c r="G104"/>
  <c r="D105"/>
  <c r="E106"/>
  <c r="F107"/>
  <c r="C108"/>
  <c r="G108"/>
  <c r="D109"/>
  <c r="E110"/>
  <c r="F111"/>
  <c r="C112"/>
  <c r="G112"/>
  <c r="D113"/>
  <c r="E114"/>
  <c r="F115"/>
  <c r="C116"/>
  <c r="G116"/>
  <c r="D117"/>
  <c r="E118"/>
  <c r="F119"/>
  <c r="C120"/>
  <c r="G120"/>
  <c r="D121"/>
  <c r="E122"/>
  <c r="F123"/>
  <c r="C124"/>
  <c r="G124"/>
  <c r="D125"/>
  <c r="E126"/>
  <c r="F127"/>
  <c r="C128"/>
  <c r="G128"/>
  <c r="D129"/>
  <c r="E130"/>
  <c r="F131"/>
  <c r="C132"/>
  <c r="G132"/>
  <c r="D133"/>
  <c r="E134"/>
  <c r="G73" i="6"/>
  <c r="D74"/>
  <c r="E75"/>
  <c r="F76"/>
  <c r="C77"/>
  <c r="G77"/>
  <c r="D78"/>
  <c r="E79"/>
  <c r="F80"/>
  <c r="C81"/>
  <c r="G81"/>
  <c r="D82"/>
  <c r="E83"/>
  <c r="C84"/>
  <c r="G88"/>
  <c r="F93"/>
  <c r="G94"/>
  <c r="C98"/>
  <c r="D99"/>
  <c r="E104"/>
  <c r="F109"/>
  <c r="G110"/>
  <c r="C114"/>
  <c r="D115"/>
  <c r="E120"/>
  <c r="F125"/>
  <c r="G126"/>
  <c r="C130"/>
  <c r="D131"/>
  <c r="E75" i="7"/>
  <c r="F80"/>
  <c r="G81"/>
  <c r="C85"/>
  <c r="D86"/>
  <c r="E91"/>
  <c r="F96"/>
  <c r="G97"/>
  <c r="C101"/>
  <c r="D102"/>
  <c r="E107"/>
  <c r="F112"/>
  <c r="G113"/>
  <c r="C117"/>
  <c r="D118"/>
  <c r="E123"/>
  <c r="F128"/>
  <c r="G129"/>
  <c r="C133"/>
  <c r="D134"/>
  <c r="G75" i="9"/>
  <c r="D80"/>
  <c r="G83"/>
  <c r="D88"/>
  <c r="G91"/>
  <c r="D96"/>
  <c r="G99"/>
  <c r="D104"/>
  <c r="G107"/>
  <c r="D112"/>
  <c r="G115"/>
  <c r="D120"/>
  <c r="G123"/>
  <c r="D128"/>
  <c r="G131"/>
  <c r="F134"/>
  <c r="F75" i="8"/>
  <c r="E78"/>
  <c r="C80"/>
  <c r="F83"/>
  <c r="E86"/>
  <c r="C88"/>
  <c r="D67" i="10"/>
  <c r="D70" s="1"/>
  <c r="E67"/>
  <c r="E70" s="1"/>
  <c r="F67"/>
  <c r="G67"/>
  <c r="C67"/>
  <c r="C70" s="1"/>
  <c r="A7"/>
  <c r="A8" i="3"/>
  <c r="A75" s="1"/>
  <c r="A7"/>
  <c r="A74" s="1"/>
  <c r="A7" i="4"/>
  <c r="A9" i="8"/>
  <c r="A76" s="1"/>
  <c r="A8"/>
  <c r="A75" s="1"/>
  <c r="A7"/>
  <c r="A74" s="1"/>
  <c r="A7" i="9"/>
  <c r="A74" s="1"/>
  <c r="A8" l="1"/>
  <c r="A10" i="8"/>
  <c r="A9" i="3"/>
  <c r="A8" i="4"/>
  <c r="A74"/>
  <c r="F76" i="10"/>
  <c r="F80"/>
  <c r="F84"/>
  <c r="F88"/>
  <c r="F92"/>
  <c r="F96"/>
  <c r="F100"/>
  <c r="F104"/>
  <c r="F108"/>
  <c r="F112"/>
  <c r="F116"/>
  <c r="F120"/>
  <c r="F124"/>
  <c r="F128"/>
  <c r="F132"/>
  <c r="F70"/>
  <c r="F74"/>
  <c r="F82"/>
  <c r="F86"/>
  <c r="F94"/>
  <c r="F106"/>
  <c r="F110"/>
  <c r="F114"/>
  <c r="F118"/>
  <c r="F122"/>
  <c r="F130"/>
  <c r="F134"/>
  <c r="F73"/>
  <c r="F75"/>
  <c r="F79"/>
  <c r="F83"/>
  <c r="F87"/>
  <c r="F95"/>
  <c r="F103"/>
  <c r="F107"/>
  <c r="F111"/>
  <c r="F115"/>
  <c r="F119"/>
  <c r="F123"/>
  <c r="F127"/>
  <c r="F77"/>
  <c r="F81"/>
  <c r="F85"/>
  <c r="F89"/>
  <c r="F93"/>
  <c r="F97"/>
  <c r="F101"/>
  <c r="F105"/>
  <c r="F109"/>
  <c r="F113"/>
  <c r="F117"/>
  <c r="F121"/>
  <c r="F125"/>
  <c r="F129"/>
  <c r="F133"/>
  <c r="F78"/>
  <c r="F90"/>
  <c r="F98"/>
  <c r="F102"/>
  <c r="F126"/>
  <c r="F91"/>
  <c r="F99"/>
  <c r="F131"/>
  <c r="C77"/>
  <c r="C81"/>
  <c r="C85"/>
  <c r="C89"/>
  <c r="C93"/>
  <c r="C97"/>
  <c r="C101"/>
  <c r="C105"/>
  <c r="C109"/>
  <c r="C113"/>
  <c r="C117"/>
  <c r="C121"/>
  <c r="C125"/>
  <c r="C129"/>
  <c r="C133"/>
  <c r="C73"/>
  <c r="C75"/>
  <c r="C83"/>
  <c r="C87"/>
  <c r="C107"/>
  <c r="C111"/>
  <c r="C115"/>
  <c r="C119"/>
  <c r="C123"/>
  <c r="C131"/>
  <c r="C76"/>
  <c r="C80"/>
  <c r="C84"/>
  <c r="C88"/>
  <c r="C96"/>
  <c r="C104"/>
  <c r="C108"/>
  <c r="C116"/>
  <c r="C120"/>
  <c r="C124"/>
  <c r="C128"/>
  <c r="C74"/>
  <c r="C78"/>
  <c r="C82"/>
  <c r="C86"/>
  <c r="C90"/>
  <c r="C94"/>
  <c r="C98"/>
  <c r="C102"/>
  <c r="C106"/>
  <c r="C110"/>
  <c r="C114"/>
  <c r="C118"/>
  <c r="C122"/>
  <c r="C126"/>
  <c r="C130"/>
  <c r="C134"/>
  <c r="C79"/>
  <c r="C91"/>
  <c r="C95"/>
  <c r="C99"/>
  <c r="C103"/>
  <c r="C127"/>
  <c r="C92"/>
  <c r="C100"/>
  <c r="C112"/>
  <c r="C132"/>
  <c r="D74"/>
  <c r="D78"/>
  <c r="D82"/>
  <c r="D86"/>
  <c r="D90"/>
  <c r="D94"/>
  <c r="D98"/>
  <c r="D102"/>
  <c r="D106"/>
  <c r="D110"/>
  <c r="D114"/>
  <c r="D118"/>
  <c r="D122"/>
  <c r="D126"/>
  <c r="D130"/>
  <c r="D134"/>
  <c r="D73"/>
  <c r="D80"/>
  <c r="D84"/>
  <c r="D108"/>
  <c r="D112"/>
  <c r="D116"/>
  <c r="D120"/>
  <c r="D124"/>
  <c r="D128"/>
  <c r="D132"/>
  <c r="D77"/>
  <c r="D81"/>
  <c r="D85"/>
  <c r="D89"/>
  <c r="D101"/>
  <c r="D105"/>
  <c r="D109"/>
  <c r="D113"/>
  <c r="D117"/>
  <c r="D121"/>
  <c r="D125"/>
  <c r="D129"/>
  <c r="D75"/>
  <c r="D79"/>
  <c r="D83"/>
  <c r="D87"/>
  <c r="D91"/>
  <c r="D95"/>
  <c r="D99"/>
  <c r="D103"/>
  <c r="D107"/>
  <c r="D111"/>
  <c r="D115"/>
  <c r="D119"/>
  <c r="D123"/>
  <c r="D127"/>
  <c r="D131"/>
  <c r="D76"/>
  <c r="D88"/>
  <c r="D92"/>
  <c r="D96"/>
  <c r="D100"/>
  <c r="D104"/>
  <c r="D93"/>
  <c r="D97"/>
  <c r="D133"/>
  <c r="G77"/>
  <c r="G81"/>
  <c r="G85"/>
  <c r="G89"/>
  <c r="G93"/>
  <c r="G97"/>
  <c r="G101"/>
  <c r="G105"/>
  <c r="G109"/>
  <c r="G113"/>
  <c r="G117"/>
  <c r="G121"/>
  <c r="G125"/>
  <c r="G129"/>
  <c r="G133"/>
  <c r="G75"/>
  <c r="G87"/>
  <c r="G95"/>
  <c r="G99"/>
  <c r="G103"/>
  <c r="G111"/>
  <c r="G92"/>
  <c r="G96"/>
  <c r="G112"/>
  <c r="G116"/>
  <c r="G128"/>
  <c r="G132"/>
  <c r="G74"/>
  <c r="G78"/>
  <c r="G82"/>
  <c r="G86"/>
  <c r="G90"/>
  <c r="G94"/>
  <c r="G98"/>
  <c r="G102"/>
  <c r="G106"/>
  <c r="G110"/>
  <c r="G114"/>
  <c r="G118"/>
  <c r="G122"/>
  <c r="G126"/>
  <c r="G130"/>
  <c r="G134"/>
  <c r="G73"/>
  <c r="G70"/>
  <c r="G79"/>
  <c r="G83"/>
  <c r="G91"/>
  <c r="G107"/>
  <c r="G115"/>
  <c r="G119"/>
  <c r="G123"/>
  <c r="G127"/>
  <c r="G131"/>
  <c r="G76"/>
  <c r="G80"/>
  <c r="G84"/>
  <c r="G88"/>
  <c r="G100"/>
  <c r="G104"/>
  <c r="G108"/>
  <c r="G120"/>
  <c r="G124"/>
  <c r="A8"/>
  <c r="A74"/>
  <c r="E75"/>
  <c r="E79"/>
  <c r="E83"/>
  <c r="E87"/>
  <c r="E91"/>
  <c r="E95"/>
  <c r="E99"/>
  <c r="E103"/>
  <c r="E107"/>
  <c r="E111"/>
  <c r="E115"/>
  <c r="E119"/>
  <c r="E123"/>
  <c r="E127"/>
  <c r="E131"/>
  <c r="E81"/>
  <c r="E85"/>
  <c r="E93"/>
  <c r="E109"/>
  <c r="E113"/>
  <c r="E117"/>
  <c r="E121"/>
  <c r="E129"/>
  <c r="E133"/>
  <c r="E74"/>
  <c r="E82"/>
  <c r="E86"/>
  <c r="E94"/>
  <c r="E102"/>
  <c r="E106"/>
  <c r="E110"/>
  <c r="E114"/>
  <c r="E118"/>
  <c r="E122"/>
  <c r="E126"/>
  <c r="E76"/>
  <c r="E80"/>
  <c r="E84"/>
  <c r="E88"/>
  <c r="E92"/>
  <c r="E96"/>
  <c r="E100"/>
  <c r="E104"/>
  <c r="E108"/>
  <c r="E112"/>
  <c r="E116"/>
  <c r="E120"/>
  <c r="E124"/>
  <c r="E128"/>
  <c r="E132"/>
  <c r="E77"/>
  <c r="E89"/>
  <c r="E97"/>
  <c r="E101"/>
  <c r="E105"/>
  <c r="E125"/>
  <c r="E78"/>
  <c r="E90"/>
  <c r="E98"/>
  <c r="E130"/>
  <c r="E134"/>
  <c r="E73"/>
  <c r="A9" i="9" l="1"/>
  <c r="A75"/>
  <c r="A10" i="3"/>
  <c r="A76"/>
  <c r="A11" i="8"/>
  <c r="A77"/>
  <c r="A9" i="4"/>
  <c r="A75"/>
  <c r="A9" i="10"/>
  <c r="A75"/>
  <c r="A10" i="9" l="1"/>
  <c r="A76"/>
  <c r="A12" i="8"/>
  <c r="A78"/>
  <c r="A10" i="4"/>
  <c r="A76"/>
  <c r="A11" i="3"/>
  <c r="A77"/>
  <c r="A10" i="10"/>
  <c r="A76"/>
  <c r="A11" i="9" l="1"/>
  <c r="A77"/>
  <c r="A11" i="4"/>
  <c r="A77"/>
  <c r="A12" i="3"/>
  <c r="A78"/>
  <c r="A13" i="8"/>
  <c r="A79"/>
  <c r="A11" i="10"/>
  <c r="A77"/>
  <c r="A13" i="3" l="1"/>
  <c r="A79"/>
  <c r="A12" i="9"/>
  <c r="A78"/>
  <c r="A14" i="8"/>
  <c r="A80"/>
  <c r="A12" i="4"/>
  <c r="A78"/>
  <c r="A12" i="10"/>
  <c r="A78"/>
  <c r="A14" i="3" l="1"/>
  <c r="A80"/>
  <c r="A15" i="8"/>
  <c r="A81"/>
  <c r="A13" i="4"/>
  <c r="A79"/>
  <c r="A13" i="9"/>
  <c r="A79"/>
  <c r="A13" i="10"/>
  <c r="A79"/>
  <c r="A15" i="3" l="1"/>
  <c r="A81"/>
  <c r="A14" i="4"/>
  <c r="A80"/>
  <c r="A14" i="9"/>
  <c r="A80"/>
  <c r="A16" i="8"/>
  <c r="A82"/>
  <c r="A14" i="10"/>
  <c r="A80"/>
  <c r="A16" i="3" l="1"/>
  <c r="A82"/>
  <c r="A15" i="9"/>
  <c r="A81"/>
  <c r="A17" i="8"/>
  <c r="A83"/>
  <c r="A15" i="4"/>
  <c r="A81"/>
  <c r="A15" i="10"/>
  <c r="A81"/>
  <c r="A17" i="3" l="1"/>
  <c r="A83"/>
  <c r="A18" i="8"/>
  <c r="A84"/>
  <c r="A16" i="4"/>
  <c r="A82"/>
  <c r="A16" i="9"/>
  <c r="A82"/>
  <c r="A16" i="10"/>
  <c r="A82"/>
  <c r="A18" i="3" l="1"/>
  <c r="A84"/>
  <c r="A17" i="4"/>
  <c r="A83"/>
  <c r="A17" i="9"/>
  <c r="A83"/>
  <c r="A19" i="8"/>
  <c r="A85"/>
  <c r="A17" i="10"/>
  <c r="A83"/>
  <c r="A18" i="9" l="1"/>
  <c r="A84"/>
  <c r="A18" i="4"/>
  <c r="A84"/>
  <c r="A19" i="3"/>
  <c r="A85"/>
  <c r="A20" i="8"/>
  <c r="A86"/>
  <c r="A18" i="10"/>
  <c r="A84"/>
  <c r="A19" i="9" l="1"/>
  <c r="A85"/>
  <c r="A21" i="8"/>
  <c r="A87"/>
  <c r="A20" i="3"/>
  <c r="A86"/>
  <c r="A19" i="4"/>
  <c r="A85"/>
  <c r="A19" i="10"/>
  <c r="A85"/>
  <c r="A20" i="9" l="1"/>
  <c r="A86"/>
  <c r="A21" i="3"/>
  <c r="A87"/>
  <c r="A20" i="4"/>
  <c r="A86"/>
  <c r="A22" i="8"/>
  <c r="A88"/>
  <c r="A20" i="10"/>
  <c r="A86"/>
  <c r="A21" i="9" l="1"/>
  <c r="A87"/>
  <c r="A21" i="4"/>
  <c r="A87"/>
  <c r="A23" i="8"/>
  <c r="A89"/>
  <c r="A22" i="3"/>
  <c r="A88"/>
  <c r="A21" i="10"/>
  <c r="A87"/>
  <c r="A24" i="8" l="1"/>
  <c r="A90"/>
  <c r="A22" i="9"/>
  <c r="A88"/>
  <c r="A22" i="4"/>
  <c r="A88"/>
  <c r="A23" i="3"/>
  <c r="A89"/>
  <c r="A22" i="10"/>
  <c r="A88"/>
  <c r="A23" i="4" l="1"/>
  <c r="A89"/>
  <c r="A25" i="8"/>
  <c r="A91"/>
  <c r="A23" i="9"/>
  <c r="A89"/>
  <c r="A24" i="3"/>
  <c r="A90"/>
  <c r="A23" i="10"/>
  <c r="A89"/>
  <c r="A24" i="4" l="1"/>
  <c r="A90"/>
  <c r="A26" i="8"/>
  <c r="A92"/>
  <c r="A24" i="9"/>
  <c r="A90"/>
  <c r="A25" i="3"/>
  <c r="A91"/>
  <c r="A24" i="10"/>
  <c r="A90"/>
  <c r="A25" i="4" l="1"/>
  <c r="A91"/>
  <c r="A26" i="3"/>
  <c r="A92"/>
  <c r="A25" i="9"/>
  <c r="A91"/>
  <c r="A27" i="8"/>
  <c r="A93"/>
  <c r="A25" i="10"/>
  <c r="A91"/>
  <c r="A26" i="9" l="1"/>
  <c r="A92"/>
  <c r="A26" i="4"/>
  <c r="A92"/>
  <c r="A28" i="8"/>
  <c r="A94"/>
  <c r="A27" i="3"/>
  <c r="A93"/>
  <c r="A26" i="10"/>
  <c r="A92"/>
  <c r="A27" i="9" l="1"/>
  <c r="A93"/>
  <c r="A29" i="8"/>
  <c r="A95"/>
  <c r="A27" i="4"/>
  <c r="A93"/>
  <c r="A28" i="3"/>
  <c r="A94"/>
  <c r="A27" i="10"/>
  <c r="A93"/>
  <c r="A28" i="4" l="1"/>
  <c r="A94"/>
  <c r="A28" i="9"/>
  <c r="A94"/>
  <c r="A30" i="8"/>
  <c r="A96"/>
  <c r="A29" i="3"/>
  <c r="A95"/>
  <c r="A28" i="10"/>
  <c r="A94"/>
  <c r="A29" i="4" l="1"/>
  <c r="A95"/>
  <c r="A30" i="3"/>
  <c r="A96"/>
  <c r="A31" i="8"/>
  <c r="A97"/>
  <c r="A29" i="9"/>
  <c r="A95"/>
  <c r="A29" i="10"/>
  <c r="A95"/>
  <c r="A30" i="4" l="1"/>
  <c r="A96"/>
  <c r="A32" i="8"/>
  <c r="A98"/>
  <c r="A30" i="9"/>
  <c r="A96"/>
  <c r="A31" i="3"/>
  <c r="A97"/>
  <c r="A30" i="10"/>
  <c r="A96"/>
  <c r="A31" i="4" l="1"/>
  <c r="A97"/>
  <c r="A32" i="3"/>
  <c r="A98"/>
  <c r="A31" i="9"/>
  <c r="A97"/>
  <c r="A33" i="8"/>
  <c r="A99"/>
  <c r="A31" i="10"/>
  <c r="A97"/>
  <c r="A32" i="4" l="1"/>
  <c r="A98"/>
  <c r="A32" i="9"/>
  <c r="A98"/>
  <c r="A34" i="8"/>
  <c r="A100"/>
  <c r="A33" i="3"/>
  <c r="A99"/>
  <c r="A32" i="10"/>
  <c r="A98"/>
  <c r="A33" i="4" l="1"/>
  <c r="A99"/>
  <c r="A35" i="8"/>
  <c r="A101"/>
  <c r="A34" i="3"/>
  <c r="A100"/>
  <c r="A33" i="9"/>
  <c r="A99"/>
  <c r="A33" i="10"/>
  <c r="A99"/>
  <c r="A34" i="4" l="1"/>
  <c r="A100"/>
  <c r="A35" i="3"/>
  <c r="A101"/>
  <c r="A34" i="9"/>
  <c r="A100"/>
  <c r="A36" i="8"/>
  <c r="A102"/>
  <c r="A34" i="10"/>
  <c r="A100"/>
  <c r="A35" i="4" l="1"/>
  <c r="A101"/>
  <c r="A35" i="9"/>
  <c r="A101"/>
  <c r="A36" i="3"/>
  <c r="A102"/>
  <c r="A37" i="8"/>
  <c r="A103"/>
  <c r="A35" i="10"/>
  <c r="A101"/>
  <c r="A36" i="4" l="1"/>
  <c r="A102"/>
  <c r="A38" i="8"/>
  <c r="A104"/>
  <c r="A36" i="9"/>
  <c r="A102"/>
  <c r="A37" i="3"/>
  <c r="A103"/>
  <c r="A36" i="10"/>
  <c r="A102"/>
  <c r="A37" i="4" l="1"/>
  <c r="A103"/>
  <c r="A37" i="9"/>
  <c r="A103"/>
  <c r="A38" i="3"/>
  <c r="A104"/>
  <c r="A39" i="8"/>
  <c r="A105"/>
  <c r="A37" i="10"/>
  <c r="A103"/>
  <c r="A39" i="3" l="1"/>
  <c r="A105"/>
  <c r="A38" i="4"/>
  <c r="A104"/>
  <c r="A40" i="8"/>
  <c r="A106"/>
  <c r="A38" i="9"/>
  <c r="A104"/>
  <c r="A38" i="10"/>
  <c r="A104"/>
  <c r="A40" i="3" l="1"/>
  <c r="A106"/>
  <c r="A39" i="9"/>
  <c r="A105"/>
  <c r="A41" i="8"/>
  <c r="A107"/>
  <c r="A39" i="4"/>
  <c r="A105"/>
  <c r="A39" i="10"/>
  <c r="A105"/>
  <c r="A42" i="8" l="1"/>
  <c r="A108"/>
  <c r="A40" i="4"/>
  <c r="A106"/>
  <c r="A41" i="3"/>
  <c r="A107"/>
  <c r="A40" i="9"/>
  <c r="A106"/>
  <c r="A40" i="10"/>
  <c r="A106"/>
  <c r="A43" i="8" l="1"/>
  <c r="A109"/>
  <c r="A41" i="9"/>
  <c r="A107"/>
  <c r="A42" i="3"/>
  <c r="A108"/>
  <c r="A41" i="4"/>
  <c r="A107"/>
  <c r="A41" i="10"/>
  <c r="A107"/>
  <c r="A44" i="8" l="1"/>
  <c r="A110"/>
  <c r="A42" i="9"/>
  <c r="A108"/>
  <c r="A43" i="3"/>
  <c r="A109"/>
  <c r="A42" i="4"/>
  <c r="A108"/>
  <c r="A42" i="10"/>
  <c r="A108"/>
  <c r="A45" i="8" l="1"/>
  <c r="A111"/>
  <c r="A43" i="4"/>
  <c r="A109"/>
  <c r="A44" i="3"/>
  <c r="A110"/>
  <c r="A43" i="9"/>
  <c r="A109"/>
  <c r="A43" i="10"/>
  <c r="A109"/>
  <c r="A46" i="8" l="1"/>
  <c r="A112"/>
  <c r="A45" i="3"/>
  <c r="A111"/>
  <c r="A44" i="9"/>
  <c r="A110"/>
  <c r="A44" i="4"/>
  <c r="A110"/>
  <c r="A44" i="10"/>
  <c r="A110"/>
  <c r="A47" i="8" l="1"/>
  <c r="A113"/>
  <c r="A45" i="9"/>
  <c r="A111"/>
  <c r="A45" i="4"/>
  <c r="A111"/>
  <c r="A46" i="3"/>
  <c r="A112"/>
  <c r="A45" i="10"/>
  <c r="A111"/>
  <c r="A46" i="4" l="1"/>
  <c r="A112"/>
  <c r="A48" i="8"/>
  <c r="A114"/>
  <c r="A47" i="3"/>
  <c r="A113"/>
  <c r="A46" i="9"/>
  <c r="A112"/>
  <c r="A46" i="10"/>
  <c r="A112"/>
  <c r="A47" i="4" l="1"/>
  <c r="A113"/>
  <c r="A48" i="3"/>
  <c r="A114"/>
  <c r="A49" i="8"/>
  <c r="A115"/>
  <c r="A47" i="9"/>
  <c r="A113"/>
  <c r="A47" i="10"/>
  <c r="A113"/>
  <c r="A48" i="4" l="1"/>
  <c r="A114"/>
  <c r="A48" i="9"/>
  <c r="A114"/>
  <c r="A50" i="8"/>
  <c r="A116"/>
  <c r="A49" i="3"/>
  <c r="A115"/>
  <c r="A48" i="10"/>
  <c r="A114"/>
  <c r="A51" i="8" l="1"/>
  <c r="A117"/>
  <c r="A50" i="3"/>
  <c r="A116"/>
  <c r="A49" i="4"/>
  <c r="A115"/>
  <c r="A49" i="9"/>
  <c r="A115"/>
  <c r="A49" i="10"/>
  <c r="A115"/>
  <c r="A52" i="8" l="1"/>
  <c r="A118"/>
  <c r="A50" i="4"/>
  <c r="A116"/>
  <c r="A50" i="9"/>
  <c r="A116"/>
  <c r="A51" i="3"/>
  <c r="A117"/>
  <c r="A50" i="10"/>
  <c r="A116"/>
  <c r="A53" i="8" l="1"/>
  <c r="A119"/>
  <c r="A51" i="9"/>
  <c r="A117"/>
  <c r="A52" i="3"/>
  <c r="A118"/>
  <c r="A51" i="4"/>
  <c r="A117"/>
  <c r="A51" i="10"/>
  <c r="A117"/>
  <c r="A54" i="8" l="1"/>
  <c r="A120"/>
  <c r="A53" i="3"/>
  <c r="A119"/>
  <c r="A52" i="4"/>
  <c r="A118"/>
  <c r="A52" i="9"/>
  <c r="A118"/>
  <c r="A52" i="10"/>
  <c r="A118"/>
  <c r="A55" i="8" l="1"/>
  <c r="A121"/>
  <c r="A53" i="9"/>
  <c r="A119"/>
  <c r="A53" i="4"/>
  <c r="A119"/>
  <c r="A54" i="3"/>
  <c r="A120"/>
  <c r="A53" i="10"/>
  <c r="A119"/>
  <c r="A56" i="8" l="1"/>
  <c r="A122"/>
  <c r="A54" i="4"/>
  <c r="A120"/>
  <c r="A55" i="3"/>
  <c r="A121"/>
  <c r="A54" i="9"/>
  <c r="A120"/>
  <c r="A54" i="10"/>
  <c r="A120"/>
  <c r="A56" i="3" l="1"/>
  <c r="A122"/>
  <c r="A57" i="8"/>
  <c r="A123"/>
  <c r="A55" i="4"/>
  <c r="A121"/>
  <c r="A55" i="9"/>
  <c r="A121"/>
  <c r="A55" i="10"/>
  <c r="A121"/>
  <c r="A57" i="3" l="1"/>
  <c r="A123"/>
  <c r="A56" i="9"/>
  <c r="A122"/>
  <c r="A56" i="4"/>
  <c r="A122"/>
  <c r="A58" i="8"/>
  <c r="A124"/>
  <c r="A56" i="10"/>
  <c r="A122"/>
  <c r="A58" i="3" l="1"/>
  <c r="A124"/>
  <c r="A57" i="9"/>
  <c r="A123"/>
  <c r="A57" i="4"/>
  <c r="A123"/>
  <c r="A59" i="8"/>
  <c r="A125"/>
  <c r="A57" i="10"/>
  <c r="A123"/>
  <c r="A59" i="3" l="1"/>
  <c r="A125"/>
  <c r="A60" i="8"/>
  <c r="A126"/>
  <c r="A58" i="4"/>
  <c r="A124"/>
  <c r="A58" i="9"/>
  <c r="A124"/>
  <c r="A58" i="10"/>
  <c r="A124"/>
  <c r="A60" i="3" l="1"/>
  <c r="A126"/>
  <c r="A59" i="9"/>
  <c r="A125"/>
  <c r="A59" i="4"/>
  <c r="A125"/>
  <c r="A61" i="8"/>
  <c r="A127"/>
  <c r="A59" i="10"/>
  <c r="A125"/>
  <c r="A61" i="3" l="1"/>
  <c r="A127"/>
  <c r="A62" i="8"/>
  <c r="A128"/>
  <c r="A60" i="4"/>
  <c r="A126"/>
  <c r="A60" i="9"/>
  <c r="A126"/>
  <c r="A60" i="10"/>
  <c r="A126"/>
  <c r="A61" i="4" l="1"/>
  <c r="A127"/>
  <c r="A61" i="9"/>
  <c r="A127"/>
  <c r="A62" i="3"/>
  <c r="A128"/>
  <c r="A63" i="8"/>
  <c r="A129"/>
  <c r="A61" i="10"/>
  <c r="A127"/>
  <c r="A62" i="4" l="1"/>
  <c r="A128"/>
  <c r="A62" i="9"/>
  <c r="A128"/>
  <c r="A63" i="3"/>
  <c r="A129"/>
  <c r="A64" i="8"/>
  <c r="A130"/>
  <c r="A62" i="10"/>
  <c r="A128"/>
  <c r="A63" i="4" l="1"/>
  <c r="A129"/>
  <c r="A64" i="3"/>
  <c r="A130"/>
  <c r="A63" i="9"/>
  <c r="A129"/>
  <c r="A65" i="8"/>
  <c r="A131"/>
  <c r="A63" i="10"/>
  <c r="A129"/>
  <c r="A64" i="4" l="1"/>
  <c r="A130"/>
  <c r="A64" i="9"/>
  <c r="A130"/>
  <c r="A66" i="8"/>
  <c r="A133" s="1"/>
  <c r="A132"/>
  <c r="A65" i="3"/>
  <c r="A131"/>
  <c r="A64" i="10"/>
  <c r="A130"/>
  <c r="A65" i="4" l="1"/>
  <c r="A131"/>
  <c r="A66" i="3"/>
  <c r="A133" s="1"/>
  <c r="A132"/>
  <c r="A65" i="9"/>
  <c r="A131"/>
  <c r="A65" i="10"/>
  <c r="A131"/>
  <c r="A66" i="9" l="1"/>
  <c r="A133" s="1"/>
  <c r="A132"/>
  <c r="A66" i="4"/>
  <c r="A133" s="1"/>
  <c r="A132"/>
  <c r="A66" i="10"/>
  <c r="A133" s="1"/>
  <c r="A132"/>
</calcChain>
</file>

<file path=xl/sharedStrings.xml><?xml version="1.0" encoding="utf-8"?>
<sst xmlns="http://schemas.openxmlformats.org/spreadsheetml/2006/main" count="600" uniqueCount="84">
  <si>
    <t>ABAQULUSI LOCAL MUNICIPALITY</t>
  </si>
  <si>
    <t>AMAJUBA DISTRICT MUNICIPALITY</t>
  </si>
  <si>
    <t>DANNHAUSER LOCAL MUNICIPALITY</t>
  </si>
  <si>
    <t>EDUMBE LOCAL MUNICIPALITY</t>
  </si>
  <si>
    <t>EMNAMBITHI-LADYSMITH LOCAL MUNICIPALITY</t>
  </si>
  <si>
    <t>ENDUMENI LOCAL MUNICIPALITY</t>
  </si>
  <si>
    <t>ETHEKWINI METROPOLITAN MUNICIPALITY</t>
  </si>
  <si>
    <t>GREATER KOKSTAD LOCAL MUNICIPALITY</t>
  </si>
  <si>
    <t>HIBISCUS COAST LOCAL MUNICIPALITY</t>
  </si>
  <si>
    <t>HLABISA LOCAL MUNICIPALITY</t>
  </si>
  <si>
    <t>ILEMBE DISTRICT MUNICIPALITY</t>
  </si>
  <si>
    <t>IMBABAZANE LOCAL MUNICIPALITY</t>
  </si>
  <si>
    <t>IMPENDLE  LOCAL MUNICIPALITY</t>
  </si>
  <si>
    <t>INDAKA LOCAL MUNICIPALITY</t>
  </si>
  <si>
    <t>INGWE LOCAL MUNICIPALITY</t>
  </si>
  <si>
    <t>JOZINI LOCAL MUNICIPALITY</t>
  </si>
  <si>
    <t>KWA SANI LOCAL MUNICIPALITY</t>
  </si>
  <si>
    <t>KWADUKUZA LOCAL MUNICIPALITY</t>
  </si>
  <si>
    <t>MANDENI LOCAL MUNICIPALITY</t>
  </si>
  <si>
    <t>MAPHUMULO LOCAL MUNICIPALITY</t>
  </si>
  <si>
    <t>MBONAMBI  LOCAL MUNICIPALITY</t>
  </si>
  <si>
    <t>MKHAMBATHINI LOCAL MUNICIPALITY</t>
  </si>
  <si>
    <t>MPOFANA LOCAL MUNICIPALITY</t>
  </si>
  <si>
    <t>MSINGA LOCAL MUNICIPALITY</t>
  </si>
  <si>
    <t>MSUNDUZI LOCAL MUNICIPALITY</t>
  </si>
  <si>
    <t>MTHONJANENI LOCAL MUNICIPALITY</t>
  </si>
  <si>
    <t>MTUBATUBA LOCAL MUNICIPALITY</t>
  </si>
  <si>
    <t>NDWEDWE  LOCAL MUNICIPALITY</t>
  </si>
  <si>
    <t>NEWCASTLE LOCAL MUNICIPALITY</t>
  </si>
  <si>
    <t>NKANDLA LOCAL MUNICIPALITY</t>
  </si>
  <si>
    <t>NONGOMA LOCAL MUNICIPALITY</t>
  </si>
  <si>
    <t>NQUTHU LOCAL MUNICIPALITY</t>
  </si>
  <si>
    <t>NTABANKULU LOCAL MUNICIPALITY</t>
  </si>
  <si>
    <t>NTAMBANANA LOCAL MUNICIPALITY</t>
  </si>
  <si>
    <t>OKHAHLAMBA LOCAL MUNICIPALITY</t>
  </si>
  <si>
    <t>RICHMOND LOCAL MUNICIPALITY</t>
  </si>
  <si>
    <t>SISONKE DISTRICT MUNICIPALITY</t>
  </si>
  <si>
    <t>THE BIG FIVE FALSE BAY LOCAL MUNICIPALITY</t>
  </si>
  <si>
    <t>UBUHLEBEZWE LOCAL MUNICIPALITY</t>
  </si>
  <si>
    <t>UGU DISTRICT MUNICIPALITY</t>
  </si>
  <si>
    <t>ULUNDI LOCAL MUNICIPALITY</t>
  </si>
  <si>
    <t>UMDONI LOCAL MUNICIPALITY</t>
  </si>
  <si>
    <t>UMGUNGUNDHLOVU DISTRICT MUNICIPALITY</t>
  </si>
  <si>
    <t>UMHLABUYALINGANA LOCAL MUNICIPALITY</t>
  </si>
  <si>
    <t>UMHLATHUZE LOCAL MUNICIPALITY</t>
  </si>
  <si>
    <t>UMJINDI LOCAL MUNICIPALITY</t>
  </si>
  <si>
    <t>UMKHANYAKUDE DISTRICT MUNICIPALITY</t>
  </si>
  <si>
    <t>UMLALAZI LOCAL MUNICIPALITY</t>
  </si>
  <si>
    <t>UMNGENI LOCAL MUNICIPALITY</t>
  </si>
  <si>
    <t>UMSHWATHI LOCAL MUNICIPALITY</t>
  </si>
  <si>
    <t>UMSOBOMVU LOCAL MUNICIPALITY</t>
  </si>
  <si>
    <t>UMTSHEZI LOCAL MUNICIPALITY</t>
  </si>
  <si>
    <t>UMUZIWABANTU</t>
  </si>
  <si>
    <t>UMVOTI LOCAL MUNICIPALITY</t>
  </si>
  <si>
    <t>UMZIMKULU LOCAL MUNICIPALITY</t>
  </si>
  <si>
    <t>UMZINYATHI DISTRICT MUNICIPALITY</t>
  </si>
  <si>
    <t>UMZUMBE LOCAL MUNICIPALITY</t>
  </si>
  <si>
    <t>UPHONGOLO LOCAL MUNICIPALITY</t>
  </si>
  <si>
    <t>UTHUKELA DISTRICT MUNICIPALITY</t>
  </si>
  <si>
    <t>UTHUNGULU DISTRICT MUNICIPALITY</t>
  </si>
  <si>
    <t>VULAMEHLO LOCAL MUNICIPALITY</t>
  </si>
  <si>
    <t>ZULULAND DISTRICT MUNICIPALITY</t>
  </si>
  <si>
    <t>No.</t>
  </si>
  <si>
    <t>Name</t>
  </si>
  <si>
    <t>Total</t>
  </si>
  <si>
    <t xml:space="preserve">Actual Capital expenditure </t>
  </si>
  <si>
    <t>Expected capital expenditure</t>
  </si>
  <si>
    <t>2012*</t>
  </si>
  <si>
    <t>R'000</t>
  </si>
  <si>
    <t>Municipalities: New construction works</t>
  </si>
  <si>
    <t>Municipalities: Plant, machinery and equipment</t>
  </si>
  <si>
    <t>Municipalities: Transport equipment</t>
  </si>
  <si>
    <t>Municipalities: Land and existing buildings</t>
  </si>
  <si>
    <t>Municipalities: Other fixed assets</t>
  </si>
  <si>
    <t>Municipalities: Leased assets</t>
  </si>
  <si>
    <t>Municipalities: Investment property</t>
  </si>
  <si>
    <t>Municipalities: Total capital expenditure</t>
  </si>
  <si>
    <t>EMADLANGENI LOCAL MUNICIPALITY</t>
  </si>
  <si>
    <t>EZINQOLENI LOCAL MUNICIPALITY</t>
  </si>
  <si>
    <t>SA</t>
  </si>
  <si>
    <t>KZN</t>
  </si>
  <si>
    <t xml:space="preserve">Total </t>
  </si>
  <si>
    <t>KZN as a % of SA</t>
  </si>
  <si>
    <t>Distribution (%)</t>
  </si>
</sst>
</file>

<file path=xl/styles.xml><?xml version="1.0" encoding="utf-8"?>
<styleSheet xmlns="http://schemas.openxmlformats.org/spreadsheetml/2006/main">
  <numFmts count="1">
    <numFmt numFmtId="164" formatCode="#\ ###\ ##0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0" fillId="0" borderId="0" xfId="0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3" borderId="2" xfId="0" applyFont="1" applyFill="1" applyBorder="1"/>
    <xf numFmtId="0" fontId="5" fillId="3" borderId="3" xfId="0" applyFont="1" applyFill="1" applyBorder="1"/>
    <xf numFmtId="2" fontId="0" fillId="3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/>
    </xf>
    <xf numFmtId="3" fontId="4" fillId="2" borderId="1" xfId="0" applyNumberFormat="1" applyFont="1" applyFill="1" applyBorder="1" applyAlignment="1">
      <alignment horizontal="center"/>
    </xf>
    <xf numFmtId="164" fontId="2" fillId="5" borderId="1" xfId="1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7" xfId="0" applyFont="1" applyFill="1" applyBorder="1"/>
    <xf numFmtId="3" fontId="3" fillId="0" borderId="7" xfId="0" applyNumberFormat="1" applyFont="1" applyFill="1" applyBorder="1" applyAlignment="1">
      <alignment horizontal="center"/>
    </xf>
    <xf numFmtId="164" fontId="2" fillId="5" borderId="12" xfId="1" applyNumberFormat="1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5" xfId="0" applyFont="1" applyFill="1" applyBorder="1"/>
    <xf numFmtId="4" fontId="3" fillId="0" borderId="7" xfId="0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164" fontId="2" fillId="5" borderId="8" xfId="1" applyNumberFormat="1" applyFont="1" applyFill="1" applyBorder="1" applyAlignment="1">
      <alignment horizontal="center" vertical="center"/>
    </xf>
    <xf numFmtId="164" fontId="2" fillId="5" borderId="11" xfId="1" applyNumberFormat="1" applyFont="1" applyFill="1" applyBorder="1" applyAlignment="1">
      <alignment horizontal="center" vertical="center"/>
    </xf>
    <xf numFmtId="164" fontId="2" fillId="5" borderId="13" xfId="1" applyNumberFormat="1" applyFont="1" applyFill="1" applyBorder="1" applyAlignment="1">
      <alignment horizontal="center" vertical="center"/>
    </xf>
    <xf numFmtId="164" fontId="2" fillId="5" borderId="9" xfId="1" applyNumberFormat="1" applyFont="1" applyFill="1" applyBorder="1" applyAlignment="1">
      <alignment horizontal="center" vertical="center" wrapText="1"/>
    </xf>
    <xf numFmtId="164" fontId="2" fillId="5" borderId="1" xfId="1" applyNumberFormat="1" applyFont="1" applyFill="1" applyBorder="1" applyAlignment="1">
      <alignment horizontal="center" vertical="center" wrapText="1"/>
    </xf>
    <xf numFmtId="164" fontId="2" fillId="5" borderId="14" xfId="1" applyNumberFormat="1" applyFont="1" applyFill="1" applyBorder="1" applyAlignment="1">
      <alignment horizontal="center" vertical="center" wrapText="1"/>
    </xf>
    <xf numFmtId="164" fontId="2" fillId="5" borderId="9" xfId="1" applyNumberFormat="1" applyFont="1" applyFill="1" applyBorder="1" applyAlignment="1">
      <alignment horizontal="center"/>
    </xf>
    <xf numFmtId="164" fontId="2" fillId="5" borderId="10" xfId="1" applyNumberFormat="1" applyFont="1" applyFill="1" applyBorder="1" applyAlignment="1">
      <alignment horizontal="center"/>
    </xf>
    <xf numFmtId="164" fontId="2" fillId="5" borderId="1" xfId="1" applyNumberFormat="1" applyFont="1" applyFill="1" applyBorder="1" applyAlignment="1">
      <alignment horizontal="center"/>
    </xf>
    <xf numFmtId="164" fontId="2" fillId="5" borderId="12" xfId="1" applyNumberFormat="1" applyFont="1" applyFill="1" applyBorder="1" applyAlignment="1">
      <alignment horizontal="center"/>
    </xf>
    <xf numFmtId="164" fontId="2" fillId="5" borderId="14" xfId="1" applyNumberFormat="1" applyFont="1" applyFill="1" applyBorder="1" applyAlignment="1">
      <alignment horizontal="center"/>
    </xf>
    <xf numFmtId="164" fontId="2" fillId="5" borderId="15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</cellXfs>
  <cellStyles count="2">
    <cellStyle name="Normal" xfId="0" builtinId="0"/>
    <cellStyle name="Normal_Total Capital Expenditur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5252086910188858"/>
          <c:y val="4.2295313085864268E-2"/>
          <c:w val="0.8291707615495435"/>
          <c:h val="0.86226981627296584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'Total capital expenditure'!$C$67:$G$67</c:f>
              <c:numCache>
                <c:formatCode>#,##0</c:formatCode>
                <c:ptCount val="5"/>
                <c:pt idx="0">
                  <c:v>7750346</c:v>
                </c:pt>
                <c:pt idx="1">
                  <c:v>8075356</c:v>
                </c:pt>
                <c:pt idx="2">
                  <c:v>11943459</c:v>
                </c:pt>
                <c:pt idx="3">
                  <c:v>11286432</c:v>
                </c:pt>
                <c:pt idx="4">
                  <c:v>12953023</c:v>
                </c:pt>
              </c:numCache>
            </c:numRef>
          </c:val>
        </c:ser>
        <c:marker val="1"/>
        <c:axId val="230803712"/>
        <c:axId val="230805504"/>
      </c:lineChart>
      <c:catAx>
        <c:axId val="23080371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0805504"/>
        <c:crosses val="autoZero"/>
        <c:auto val="1"/>
        <c:lblAlgn val="ctr"/>
        <c:lblOffset val="100"/>
      </c:catAx>
      <c:valAx>
        <c:axId val="230805504"/>
        <c:scaling>
          <c:orientation val="minMax"/>
          <c:min val="700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0803712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52</xdr:row>
      <xdr:rowOff>95250</xdr:rowOff>
    </xdr:from>
    <xdr:to>
      <xdr:col>15</xdr:col>
      <xdr:colOff>523875</xdr:colOff>
      <xdr:row>69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4"/>
  <sheetViews>
    <sheetView tabSelected="1" workbookViewId="0">
      <selection sqref="A1:G1"/>
    </sheetView>
  </sheetViews>
  <sheetFormatPr defaultRowHeight="15"/>
  <cols>
    <col min="1" max="1" width="4.7109375" style="1" bestFit="1" customWidth="1"/>
    <col min="2" max="2" width="51.7109375" bestFit="1" customWidth="1"/>
    <col min="3" max="3" width="18.85546875" style="1" customWidth="1"/>
    <col min="4" max="7" width="15.85546875" style="1" customWidth="1"/>
  </cols>
  <sheetData>
    <row r="1" spans="1:7" ht="21" thickBot="1">
      <c r="A1" s="28" t="s">
        <v>76</v>
      </c>
      <c r="B1" s="29"/>
      <c r="C1" s="29"/>
      <c r="D1" s="29"/>
      <c r="E1" s="29"/>
      <c r="F1" s="29"/>
      <c r="G1" s="30"/>
    </row>
    <row r="2" spans="1:7">
      <c r="A2" s="31" t="s">
        <v>62</v>
      </c>
      <c r="B2" s="34" t="s">
        <v>63</v>
      </c>
      <c r="C2" s="37" t="s">
        <v>64</v>
      </c>
      <c r="D2" s="37"/>
      <c r="E2" s="37"/>
      <c r="F2" s="37"/>
      <c r="G2" s="38"/>
    </row>
    <row r="3" spans="1:7">
      <c r="A3" s="32"/>
      <c r="B3" s="35"/>
      <c r="C3" s="39" t="s">
        <v>65</v>
      </c>
      <c r="D3" s="39"/>
      <c r="E3" s="39" t="s">
        <v>66</v>
      </c>
      <c r="F3" s="39"/>
      <c r="G3" s="40"/>
    </row>
    <row r="4" spans="1:7">
      <c r="A4" s="32"/>
      <c r="B4" s="35"/>
      <c r="C4" s="17" t="s">
        <v>67</v>
      </c>
      <c r="D4" s="17">
        <v>2013</v>
      </c>
      <c r="E4" s="17">
        <v>2014</v>
      </c>
      <c r="F4" s="17">
        <v>2015</v>
      </c>
      <c r="G4" s="21">
        <v>2016</v>
      </c>
    </row>
    <row r="5" spans="1:7" ht="15.75" thickBot="1">
      <c r="A5" s="33"/>
      <c r="B5" s="36"/>
      <c r="C5" s="41" t="s">
        <v>68</v>
      </c>
      <c r="D5" s="41"/>
      <c r="E5" s="41"/>
      <c r="F5" s="41"/>
      <c r="G5" s="42"/>
    </row>
    <row r="6" spans="1:7">
      <c r="A6" s="18">
        <v>1</v>
      </c>
      <c r="B6" s="19" t="s">
        <v>0</v>
      </c>
      <c r="C6" s="20">
        <v>13781</v>
      </c>
      <c r="D6" s="20">
        <v>16947</v>
      </c>
      <c r="E6" s="20">
        <v>5793</v>
      </c>
      <c r="F6" s="20">
        <v>6104</v>
      </c>
      <c r="G6" s="20">
        <v>6649</v>
      </c>
    </row>
    <row r="7" spans="1:7">
      <c r="A7" s="7">
        <f>1+A6</f>
        <v>2</v>
      </c>
      <c r="B7" s="8" t="s">
        <v>1</v>
      </c>
      <c r="C7" s="15">
        <v>3801</v>
      </c>
      <c r="D7" s="15">
        <v>6526</v>
      </c>
      <c r="E7" s="15">
        <v>60499</v>
      </c>
      <c r="F7" s="15">
        <v>55458</v>
      </c>
      <c r="G7" s="15">
        <v>62681</v>
      </c>
    </row>
    <row r="8" spans="1:7">
      <c r="A8" s="7">
        <f t="shared" ref="A8:A66" si="0">1+A7</f>
        <v>3</v>
      </c>
      <c r="B8" s="8" t="s">
        <v>2</v>
      </c>
      <c r="C8" s="15">
        <v>30958</v>
      </c>
      <c r="D8" s="15">
        <v>26977</v>
      </c>
      <c r="E8" s="15">
        <v>70390</v>
      </c>
      <c r="F8" s="15">
        <v>33940</v>
      </c>
      <c r="G8" s="15">
        <v>39445</v>
      </c>
    </row>
    <row r="9" spans="1:7">
      <c r="A9" s="7">
        <f t="shared" si="0"/>
        <v>4</v>
      </c>
      <c r="B9" s="8" t="s">
        <v>3</v>
      </c>
      <c r="C9" s="15">
        <v>277953</v>
      </c>
      <c r="D9" s="15">
        <v>13683</v>
      </c>
      <c r="E9" s="15">
        <v>21051</v>
      </c>
      <c r="F9" s="15">
        <v>25696</v>
      </c>
      <c r="G9" s="15">
        <v>36011</v>
      </c>
    </row>
    <row r="10" spans="1:7">
      <c r="A10" s="7">
        <f t="shared" si="0"/>
        <v>5</v>
      </c>
      <c r="B10" s="8" t="s">
        <v>77</v>
      </c>
      <c r="C10" s="15">
        <v>7798</v>
      </c>
      <c r="D10" s="15">
        <v>8105</v>
      </c>
      <c r="E10" s="15">
        <v>10332</v>
      </c>
      <c r="F10" s="15">
        <v>8682</v>
      </c>
      <c r="G10" s="15">
        <v>8942</v>
      </c>
    </row>
    <row r="11" spans="1:7">
      <c r="A11" s="7">
        <f t="shared" si="0"/>
        <v>6</v>
      </c>
      <c r="B11" s="8" t="s">
        <v>4</v>
      </c>
      <c r="C11" s="15">
        <v>81131</v>
      </c>
      <c r="D11" s="15">
        <v>128243</v>
      </c>
      <c r="E11" s="15">
        <v>129412</v>
      </c>
      <c r="F11" s="15">
        <v>65979</v>
      </c>
      <c r="G11" s="15">
        <v>43998</v>
      </c>
    </row>
    <row r="12" spans="1:7">
      <c r="A12" s="7">
        <f t="shared" si="0"/>
        <v>7</v>
      </c>
      <c r="B12" s="8" t="s">
        <v>5</v>
      </c>
      <c r="C12" s="15">
        <v>16419</v>
      </c>
      <c r="D12" s="15">
        <v>23825</v>
      </c>
      <c r="E12" s="15">
        <v>35309</v>
      </c>
      <c r="F12" s="15">
        <v>27016</v>
      </c>
      <c r="G12" s="15">
        <v>24628</v>
      </c>
    </row>
    <row r="13" spans="1:7">
      <c r="A13" s="7">
        <f t="shared" si="0"/>
        <v>8</v>
      </c>
      <c r="B13" s="8" t="s">
        <v>6</v>
      </c>
      <c r="C13" s="15">
        <v>3605889</v>
      </c>
      <c r="D13" s="15">
        <v>3494955</v>
      </c>
      <c r="E13" s="15">
        <v>5466767</v>
      </c>
      <c r="F13" s="15">
        <v>5795074</v>
      </c>
      <c r="G13" s="15">
        <v>6469880</v>
      </c>
    </row>
    <row r="14" spans="1:7">
      <c r="A14" s="7">
        <f t="shared" si="0"/>
        <v>9</v>
      </c>
      <c r="B14" s="8" t="s">
        <v>78</v>
      </c>
      <c r="C14" s="15">
        <v>14558</v>
      </c>
      <c r="D14" s="15">
        <v>12741</v>
      </c>
      <c r="E14" s="15">
        <v>17325</v>
      </c>
      <c r="F14" s="15">
        <v>19739</v>
      </c>
      <c r="G14" s="15">
        <v>27707</v>
      </c>
    </row>
    <row r="15" spans="1:7">
      <c r="A15" s="7">
        <f t="shared" si="0"/>
        <v>10</v>
      </c>
      <c r="B15" s="8" t="s">
        <v>7</v>
      </c>
      <c r="C15" s="15">
        <v>67202</v>
      </c>
      <c r="D15" s="15">
        <v>47193</v>
      </c>
      <c r="E15" s="15">
        <v>106300</v>
      </c>
      <c r="F15" s="15">
        <v>81600</v>
      </c>
      <c r="G15" s="15">
        <v>30000</v>
      </c>
    </row>
    <row r="16" spans="1:7">
      <c r="A16" s="7">
        <f t="shared" si="0"/>
        <v>11</v>
      </c>
      <c r="B16" s="8" t="s">
        <v>8</v>
      </c>
      <c r="C16" s="15">
        <v>75001</v>
      </c>
      <c r="D16" s="15">
        <v>50904</v>
      </c>
      <c r="E16" s="15">
        <v>139522</v>
      </c>
      <c r="F16" s="15">
        <v>146886</v>
      </c>
      <c r="G16" s="15">
        <v>155699</v>
      </c>
    </row>
    <row r="17" spans="1:7">
      <c r="A17" s="7">
        <f t="shared" si="0"/>
        <v>12</v>
      </c>
      <c r="B17" s="8" t="s">
        <v>9</v>
      </c>
      <c r="C17" s="15">
        <v>14583</v>
      </c>
      <c r="D17" s="15">
        <v>10730</v>
      </c>
      <c r="E17" s="15">
        <v>13537</v>
      </c>
      <c r="F17" s="15">
        <v>17269</v>
      </c>
      <c r="G17" s="15">
        <v>18286</v>
      </c>
    </row>
    <row r="18" spans="1:7">
      <c r="A18" s="7">
        <f t="shared" si="0"/>
        <v>13</v>
      </c>
      <c r="B18" s="8" t="s">
        <v>10</v>
      </c>
      <c r="C18" s="15">
        <v>211328</v>
      </c>
      <c r="D18" s="15">
        <v>306732</v>
      </c>
      <c r="E18" s="15">
        <v>352455</v>
      </c>
      <c r="F18" s="15">
        <v>452273</v>
      </c>
      <c r="G18" s="15">
        <v>686008</v>
      </c>
    </row>
    <row r="19" spans="1:7">
      <c r="A19" s="7">
        <f t="shared" si="0"/>
        <v>14</v>
      </c>
      <c r="B19" s="8" t="s">
        <v>11</v>
      </c>
      <c r="C19" s="15">
        <v>18413</v>
      </c>
      <c r="D19" s="15">
        <v>34416</v>
      </c>
      <c r="E19" s="15">
        <v>39443</v>
      </c>
      <c r="F19" s="15">
        <v>22800</v>
      </c>
      <c r="G19" s="15">
        <v>24181</v>
      </c>
    </row>
    <row r="20" spans="1:7">
      <c r="A20" s="7">
        <f t="shared" si="0"/>
        <v>15</v>
      </c>
      <c r="B20" s="8" t="s">
        <v>12</v>
      </c>
      <c r="C20" s="15">
        <v>12432</v>
      </c>
      <c r="D20" s="15">
        <v>17649</v>
      </c>
      <c r="E20" s="15">
        <v>0</v>
      </c>
      <c r="F20" s="15">
        <v>0</v>
      </c>
      <c r="G20" s="15">
        <v>0</v>
      </c>
    </row>
    <row r="21" spans="1:7">
      <c r="A21" s="7">
        <f t="shared" si="0"/>
        <v>16</v>
      </c>
      <c r="B21" s="8" t="s">
        <v>13</v>
      </c>
      <c r="C21" s="15">
        <v>23301</v>
      </c>
      <c r="D21" s="15">
        <v>22777</v>
      </c>
      <c r="E21" s="15">
        <v>51436</v>
      </c>
      <c r="F21" s="15">
        <v>42431</v>
      </c>
      <c r="G21" s="15">
        <v>43980</v>
      </c>
    </row>
    <row r="22" spans="1:7">
      <c r="A22" s="7">
        <f t="shared" si="0"/>
        <v>17</v>
      </c>
      <c r="B22" s="8" t="s">
        <v>14</v>
      </c>
      <c r="C22" s="15">
        <v>42136</v>
      </c>
      <c r="D22" s="15">
        <v>41598</v>
      </c>
      <c r="E22" s="15">
        <v>58530</v>
      </c>
      <c r="F22" s="15">
        <v>0</v>
      </c>
      <c r="G22" s="15">
        <v>0</v>
      </c>
    </row>
    <row r="23" spans="1:7">
      <c r="A23" s="7">
        <f t="shared" si="0"/>
        <v>18</v>
      </c>
      <c r="B23" s="8" t="s">
        <v>15</v>
      </c>
      <c r="C23" s="15">
        <v>23109</v>
      </c>
      <c r="D23" s="15">
        <v>61002</v>
      </c>
      <c r="E23" s="15">
        <v>55571</v>
      </c>
      <c r="F23" s="15">
        <v>53940</v>
      </c>
      <c r="G23" s="15">
        <v>54333</v>
      </c>
    </row>
    <row r="24" spans="1:7">
      <c r="A24" s="7">
        <f t="shared" si="0"/>
        <v>19</v>
      </c>
      <c r="B24" s="8" t="s">
        <v>16</v>
      </c>
      <c r="C24" s="15">
        <v>10648</v>
      </c>
      <c r="D24" s="15">
        <v>9214</v>
      </c>
      <c r="E24" s="15">
        <v>9701</v>
      </c>
      <c r="F24" s="15">
        <v>7479</v>
      </c>
      <c r="G24" s="15">
        <v>7621</v>
      </c>
    </row>
    <row r="25" spans="1:7">
      <c r="A25" s="7">
        <f t="shared" si="0"/>
        <v>20</v>
      </c>
      <c r="B25" s="8" t="s">
        <v>17</v>
      </c>
      <c r="C25" s="15">
        <v>100303</v>
      </c>
      <c r="D25" s="15">
        <v>161455</v>
      </c>
      <c r="E25" s="15">
        <v>479842</v>
      </c>
      <c r="F25" s="15">
        <v>118920</v>
      </c>
      <c r="G25" s="15">
        <v>252077</v>
      </c>
    </row>
    <row r="26" spans="1:7">
      <c r="A26" s="7">
        <f t="shared" si="0"/>
        <v>21</v>
      </c>
      <c r="B26" s="8" t="s">
        <v>18</v>
      </c>
      <c r="C26" s="15">
        <v>41100</v>
      </c>
      <c r="D26" s="15">
        <v>30390</v>
      </c>
      <c r="E26" s="15">
        <v>63288</v>
      </c>
      <c r="F26" s="15">
        <v>67775</v>
      </c>
      <c r="G26" s="15">
        <v>73396</v>
      </c>
    </row>
    <row r="27" spans="1:7">
      <c r="A27" s="7">
        <f t="shared" si="0"/>
        <v>22</v>
      </c>
      <c r="B27" s="8" t="s">
        <v>19</v>
      </c>
      <c r="C27" s="15">
        <v>21418</v>
      </c>
      <c r="D27" s="15">
        <v>34081</v>
      </c>
      <c r="E27" s="15">
        <v>61478</v>
      </c>
      <c r="F27" s="15">
        <v>38894</v>
      </c>
      <c r="G27" s="15">
        <v>44075</v>
      </c>
    </row>
    <row r="28" spans="1:7">
      <c r="A28" s="7">
        <f t="shared" si="0"/>
        <v>23</v>
      </c>
      <c r="B28" s="8" t="s">
        <v>20</v>
      </c>
      <c r="C28" s="15">
        <v>18311</v>
      </c>
      <c r="D28" s="15">
        <v>13883</v>
      </c>
      <c r="E28" s="15">
        <v>25340</v>
      </c>
      <c r="F28" s="15">
        <v>28426</v>
      </c>
      <c r="G28" s="15">
        <v>30308</v>
      </c>
    </row>
    <row r="29" spans="1:7">
      <c r="A29" s="7">
        <f t="shared" si="0"/>
        <v>24</v>
      </c>
      <c r="B29" s="8" t="s">
        <v>21</v>
      </c>
      <c r="C29" s="15">
        <v>11593</v>
      </c>
      <c r="D29" s="15">
        <v>7801</v>
      </c>
      <c r="E29" s="15">
        <v>17927</v>
      </c>
      <c r="F29" s="15">
        <v>16260</v>
      </c>
      <c r="G29" s="15">
        <v>17276</v>
      </c>
    </row>
    <row r="30" spans="1:7">
      <c r="A30" s="7">
        <f t="shared" si="0"/>
        <v>25</v>
      </c>
      <c r="B30" s="8" t="s">
        <v>22</v>
      </c>
      <c r="C30" s="15">
        <v>4612</v>
      </c>
      <c r="D30" s="15">
        <v>12093</v>
      </c>
      <c r="E30" s="15">
        <v>14071</v>
      </c>
      <c r="F30" s="15">
        <v>12096</v>
      </c>
      <c r="G30" s="15">
        <v>12567</v>
      </c>
    </row>
    <row r="31" spans="1:7">
      <c r="A31" s="7">
        <f t="shared" si="0"/>
        <v>26</v>
      </c>
      <c r="B31" s="8" t="s">
        <v>23</v>
      </c>
      <c r="C31" s="15">
        <v>25703</v>
      </c>
      <c r="D31" s="15">
        <v>31048</v>
      </c>
      <c r="E31" s="15">
        <v>37994</v>
      </c>
      <c r="F31" s="15">
        <v>42436</v>
      </c>
      <c r="G31" s="15">
        <v>45108</v>
      </c>
    </row>
    <row r="32" spans="1:7">
      <c r="A32" s="7">
        <f t="shared" si="0"/>
        <v>27</v>
      </c>
      <c r="B32" s="8" t="s">
        <v>24</v>
      </c>
      <c r="C32" s="15">
        <v>358810</v>
      </c>
      <c r="D32" s="15">
        <v>401878</v>
      </c>
      <c r="E32" s="15">
        <v>443158</v>
      </c>
      <c r="F32" s="15">
        <v>264271</v>
      </c>
      <c r="G32" s="15">
        <v>252390</v>
      </c>
    </row>
    <row r="33" spans="1:7">
      <c r="A33" s="7">
        <f t="shared" si="0"/>
        <v>28</v>
      </c>
      <c r="B33" s="8" t="s">
        <v>25</v>
      </c>
      <c r="C33" s="15">
        <v>25047</v>
      </c>
      <c r="D33" s="15">
        <v>32076</v>
      </c>
      <c r="E33" s="15">
        <v>34200</v>
      </c>
      <c r="F33" s="15">
        <v>18449</v>
      </c>
      <c r="G33" s="15">
        <v>19482</v>
      </c>
    </row>
    <row r="34" spans="1:7">
      <c r="A34" s="7">
        <f t="shared" si="0"/>
        <v>29</v>
      </c>
      <c r="B34" s="8" t="s">
        <v>26</v>
      </c>
      <c r="C34" s="15">
        <v>38974</v>
      </c>
      <c r="D34" s="15">
        <v>31526</v>
      </c>
      <c r="E34" s="15">
        <v>30449</v>
      </c>
      <c r="F34" s="15">
        <v>35707</v>
      </c>
      <c r="G34" s="15">
        <v>29608</v>
      </c>
    </row>
    <row r="35" spans="1:7">
      <c r="A35" s="7">
        <f t="shared" si="0"/>
        <v>30</v>
      </c>
      <c r="B35" s="8" t="s">
        <v>27</v>
      </c>
      <c r="C35" s="15">
        <v>22771</v>
      </c>
      <c r="D35" s="15">
        <v>24340</v>
      </c>
      <c r="E35" s="15">
        <v>60816</v>
      </c>
      <c r="F35" s="15">
        <v>54469</v>
      </c>
      <c r="G35" s="15">
        <v>62765</v>
      </c>
    </row>
    <row r="36" spans="1:7">
      <c r="A36" s="7">
        <f t="shared" si="0"/>
        <v>31</v>
      </c>
      <c r="B36" s="8" t="s">
        <v>28</v>
      </c>
      <c r="C36" s="15">
        <v>152076</v>
      </c>
      <c r="D36" s="15">
        <v>539395</v>
      </c>
      <c r="E36" s="15">
        <v>409229</v>
      </c>
      <c r="F36" s="15">
        <v>417279</v>
      </c>
      <c r="G36" s="15">
        <v>223650</v>
      </c>
    </row>
    <row r="37" spans="1:7">
      <c r="A37" s="7">
        <f t="shared" si="0"/>
        <v>32</v>
      </c>
      <c r="B37" s="8" t="s">
        <v>29</v>
      </c>
      <c r="C37" s="15">
        <v>35051</v>
      </c>
      <c r="D37" s="15">
        <v>41782</v>
      </c>
      <c r="E37" s="15">
        <v>47651</v>
      </c>
      <c r="F37" s="15">
        <v>53520</v>
      </c>
      <c r="G37" s="15">
        <v>80104</v>
      </c>
    </row>
    <row r="38" spans="1:7">
      <c r="A38" s="7">
        <f t="shared" si="0"/>
        <v>33</v>
      </c>
      <c r="B38" s="8" t="s">
        <v>30</v>
      </c>
      <c r="C38" s="15">
        <v>62820</v>
      </c>
      <c r="D38" s="15">
        <v>64743</v>
      </c>
      <c r="E38" s="15">
        <v>95675</v>
      </c>
      <c r="F38" s="15">
        <v>73831</v>
      </c>
      <c r="G38" s="15">
        <v>61820</v>
      </c>
    </row>
    <row r="39" spans="1:7">
      <c r="A39" s="7">
        <f t="shared" si="0"/>
        <v>34</v>
      </c>
      <c r="B39" s="8" t="s">
        <v>31</v>
      </c>
      <c r="C39" s="15">
        <v>33696</v>
      </c>
      <c r="D39" s="15">
        <v>49673</v>
      </c>
      <c r="E39" s="15">
        <v>73269</v>
      </c>
      <c r="F39" s="15">
        <v>38287</v>
      </c>
      <c r="G39" s="15">
        <v>56653</v>
      </c>
    </row>
    <row r="40" spans="1:7">
      <c r="A40" s="7">
        <f t="shared" si="0"/>
        <v>35</v>
      </c>
      <c r="B40" s="8" t="s">
        <v>34</v>
      </c>
      <c r="C40" s="15">
        <v>19567</v>
      </c>
      <c r="D40" s="15">
        <v>40807</v>
      </c>
      <c r="E40" s="15">
        <v>52090</v>
      </c>
      <c r="F40" s="15">
        <v>26550</v>
      </c>
      <c r="G40" s="15">
        <v>28261</v>
      </c>
    </row>
    <row r="41" spans="1:7">
      <c r="A41" s="7">
        <f t="shared" si="0"/>
        <v>36</v>
      </c>
      <c r="B41" s="8" t="s">
        <v>35</v>
      </c>
      <c r="C41" s="15">
        <v>15514</v>
      </c>
      <c r="D41" s="15">
        <v>22769</v>
      </c>
      <c r="E41" s="15">
        <v>19315</v>
      </c>
      <c r="F41" s="15">
        <v>16628</v>
      </c>
      <c r="G41" s="15">
        <v>1750</v>
      </c>
    </row>
    <row r="42" spans="1:7">
      <c r="A42" s="7">
        <f t="shared" si="0"/>
        <v>37</v>
      </c>
      <c r="B42" s="8" t="s">
        <v>36</v>
      </c>
      <c r="C42" s="15">
        <v>178941</v>
      </c>
      <c r="D42" s="15">
        <v>166905</v>
      </c>
      <c r="E42" s="15">
        <v>227234</v>
      </c>
      <c r="F42" s="15">
        <v>252706</v>
      </c>
      <c r="G42" s="15">
        <v>285690</v>
      </c>
    </row>
    <row r="43" spans="1:7">
      <c r="A43" s="7">
        <f t="shared" si="0"/>
        <v>38</v>
      </c>
      <c r="B43" s="8" t="s">
        <v>37</v>
      </c>
      <c r="C43" s="15">
        <v>10732</v>
      </c>
      <c r="D43" s="15">
        <v>10767</v>
      </c>
      <c r="E43" s="15">
        <v>10995</v>
      </c>
      <c r="F43" s="15">
        <v>11161</v>
      </c>
      <c r="G43" s="15">
        <v>11649</v>
      </c>
    </row>
    <row r="44" spans="1:7">
      <c r="A44" s="7">
        <f t="shared" si="0"/>
        <v>39</v>
      </c>
      <c r="B44" s="8" t="s">
        <v>38</v>
      </c>
      <c r="C44" s="15">
        <v>1458</v>
      </c>
      <c r="D44" s="15">
        <v>36694</v>
      </c>
      <c r="E44" s="15">
        <v>38608</v>
      </c>
      <c r="F44" s="15">
        <v>22766</v>
      </c>
      <c r="G44" s="15">
        <v>13952</v>
      </c>
    </row>
    <row r="45" spans="1:7">
      <c r="A45" s="7">
        <f t="shared" si="0"/>
        <v>40</v>
      </c>
      <c r="B45" s="8" t="s">
        <v>39</v>
      </c>
      <c r="C45" s="15">
        <v>585452</v>
      </c>
      <c r="D45" s="15">
        <v>202191</v>
      </c>
      <c r="E45" s="15">
        <v>375044</v>
      </c>
      <c r="F45" s="15">
        <v>390809</v>
      </c>
      <c r="G45" s="15">
        <v>410454</v>
      </c>
    </row>
    <row r="46" spans="1:7">
      <c r="A46" s="7">
        <f t="shared" si="0"/>
        <v>41</v>
      </c>
      <c r="B46" s="8" t="s">
        <v>40</v>
      </c>
      <c r="C46" s="15">
        <v>28357</v>
      </c>
      <c r="D46" s="15">
        <v>29844</v>
      </c>
      <c r="E46" s="15">
        <v>35381</v>
      </c>
      <c r="F46" s="15">
        <v>34019</v>
      </c>
      <c r="G46" s="15">
        <v>40853</v>
      </c>
    </row>
    <row r="47" spans="1:7">
      <c r="A47" s="7">
        <f t="shared" si="0"/>
        <v>42</v>
      </c>
      <c r="B47" s="8" t="s">
        <v>41</v>
      </c>
      <c r="C47" s="15">
        <v>177837</v>
      </c>
      <c r="D47" s="15">
        <v>220988</v>
      </c>
      <c r="E47" s="15">
        <v>29101</v>
      </c>
      <c r="F47" s="15">
        <v>34206</v>
      </c>
      <c r="G47" s="15">
        <v>39371</v>
      </c>
    </row>
    <row r="48" spans="1:7">
      <c r="A48" s="7">
        <f t="shared" si="0"/>
        <v>43</v>
      </c>
      <c r="B48" s="8" t="s">
        <v>42</v>
      </c>
      <c r="C48" s="15">
        <v>132289</v>
      </c>
      <c r="D48" s="15">
        <v>77953</v>
      </c>
      <c r="E48" s="15">
        <v>334505</v>
      </c>
      <c r="F48" s="15">
        <v>133336</v>
      </c>
      <c r="G48" s="15">
        <v>236913</v>
      </c>
    </row>
    <row r="49" spans="1:7">
      <c r="A49" s="7">
        <f t="shared" si="0"/>
        <v>44</v>
      </c>
      <c r="B49" s="8" t="s">
        <v>43</v>
      </c>
      <c r="C49" s="15">
        <v>33499</v>
      </c>
      <c r="D49" s="15">
        <v>60366</v>
      </c>
      <c r="E49" s="15">
        <v>49174</v>
      </c>
      <c r="F49" s="15">
        <v>72814</v>
      </c>
      <c r="G49" s="15">
        <v>99907</v>
      </c>
    </row>
    <row r="50" spans="1:7">
      <c r="A50" s="7">
        <f t="shared" si="0"/>
        <v>45</v>
      </c>
      <c r="B50" s="8" t="s">
        <v>44</v>
      </c>
      <c r="C50" s="15">
        <v>76570</v>
      </c>
      <c r="D50" s="15">
        <v>111728</v>
      </c>
      <c r="E50" s="15">
        <v>338713</v>
      </c>
      <c r="F50" s="15">
        <v>217714</v>
      </c>
      <c r="G50" s="15">
        <v>233712</v>
      </c>
    </row>
    <row r="51" spans="1:7">
      <c r="A51" s="7">
        <f t="shared" si="0"/>
        <v>46</v>
      </c>
      <c r="B51" s="8" t="s">
        <v>46</v>
      </c>
      <c r="C51" s="15">
        <v>220491</v>
      </c>
      <c r="D51" s="15">
        <v>262059</v>
      </c>
      <c r="E51" s="15">
        <v>241505</v>
      </c>
      <c r="F51" s="15">
        <v>232434</v>
      </c>
      <c r="G51" s="15">
        <v>271625</v>
      </c>
    </row>
    <row r="52" spans="1:7">
      <c r="A52" s="7">
        <f t="shared" si="0"/>
        <v>47</v>
      </c>
      <c r="B52" s="8" t="s">
        <v>47</v>
      </c>
      <c r="C52" s="15">
        <v>24658</v>
      </c>
      <c r="D52" s="15">
        <v>33618</v>
      </c>
      <c r="E52" s="15">
        <v>45975</v>
      </c>
      <c r="F52" s="15">
        <v>56407</v>
      </c>
      <c r="G52" s="15">
        <v>55037</v>
      </c>
    </row>
    <row r="53" spans="1:7">
      <c r="A53" s="7">
        <f t="shared" si="0"/>
        <v>48</v>
      </c>
      <c r="B53" s="8" t="s">
        <v>48</v>
      </c>
      <c r="C53" s="15">
        <v>26561</v>
      </c>
      <c r="D53" s="15">
        <v>25863</v>
      </c>
      <c r="E53" s="15">
        <v>32262</v>
      </c>
      <c r="F53" s="15">
        <v>34810</v>
      </c>
      <c r="G53" s="15">
        <v>38478</v>
      </c>
    </row>
    <row r="54" spans="1:7">
      <c r="A54" s="7">
        <f t="shared" si="0"/>
        <v>49</v>
      </c>
      <c r="B54" s="8" t="s">
        <v>49</v>
      </c>
      <c r="C54" s="15">
        <v>16446</v>
      </c>
      <c r="D54" s="15">
        <v>25568</v>
      </c>
      <c r="E54" s="15">
        <v>33318</v>
      </c>
      <c r="F54" s="15">
        <v>0</v>
      </c>
      <c r="G54" s="15">
        <v>0</v>
      </c>
    </row>
    <row r="55" spans="1:7">
      <c r="A55" s="7">
        <f t="shared" si="0"/>
        <v>50</v>
      </c>
      <c r="B55" s="8" t="s">
        <v>50</v>
      </c>
      <c r="C55" s="15">
        <v>44961</v>
      </c>
      <c r="D55" s="15">
        <v>98345</v>
      </c>
      <c r="E55" s="15">
        <v>71017</v>
      </c>
      <c r="F55" s="15">
        <v>47898</v>
      </c>
      <c r="G55" s="15">
        <v>47478</v>
      </c>
    </row>
    <row r="56" spans="1:7">
      <c r="A56" s="7">
        <f t="shared" si="0"/>
        <v>51</v>
      </c>
      <c r="B56" s="8" t="s">
        <v>51</v>
      </c>
      <c r="C56" s="15">
        <v>24989</v>
      </c>
      <c r="D56" s="15">
        <v>28343</v>
      </c>
      <c r="E56" s="15">
        <v>39671</v>
      </c>
      <c r="F56" s="15">
        <v>20823</v>
      </c>
      <c r="G56" s="15">
        <v>23310</v>
      </c>
    </row>
    <row r="57" spans="1:7">
      <c r="A57" s="7">
        <f t="shared" si="0"/>
        <v>52</v>
      </c>
      <c r="B57" s="8" t="s">
        <v>52</v>
      </c>
      <c r="C57" s="15">
        <v>22916</v>
      </c>
      <c r="D57" s="15">
        <v>22007</v>
      </c>
      <c r="E57" s="15">
        <v>39854</v>
      </c>
      <c r="F57" s="15">
        <v>42045</v>
      </c>
      <c r="G57" s="15">
        <v>44358</v>
      </c>
    </row>
    <row r="58" spans="1:7">
      <c r="A58" s="7">
        <f t="shared" si="0"/>
        <v>53</v>
      </c>
      <c r="B58" s="8" t="s">
        <v>53</v>
      </c>
      <c r="C58" s="15">
        <v>14932</v>
      </c>
      <c r="D58" s="15">
        <v>39274</v>
      </c>
      <c r="E58" s="15">
        <v>31585</v>
      </c>
      <c r="F58" s="15">
        <v>27528</v>
      </c>
      <c r="G58" s="15">
        <v>590</v>
      </c>
    </row>
    <row r="59" spans="1:7">
      <c r="A59" s="7">
        <f t="shared" si="0"/>
        <v>54</v>
      </c>
      <c r="B59" s="8" t="s">
        <v>54</v>
      </c>
      <c r="C59" s="15">
        <v>45745</v>
      </c>
      <c r="D59" s="15">
        <v>85239</v>
      </c>
      <c r="E59" s="15">
        <v>107639</v>
      </c>
      <c r="F59" s="15">
        <v>58915</v>
      </c>
      <c r="G59" s="15">
        <v>66573</v>
      </c>
    </row>
    <row r="60" spans="1:7">
      <c r="A60" s="7">
        <f t="shared" si="0"/>
        <v>55</v>
      </c>
      <c r="B60" s="8" t="s">
        <v>55</v>
      </c>
      <c r="C60" s="15">
        <v>6103</v>
      </c>
      <c r="D60" s="15">
        <v>8061</v>
      </c>
      <c r="E60" s="15">
        <v>250424</v>
      </c>
      <c r="F60" s="15">
        <v>411543</v>
      </c>
      <c r="G60" s="15">
        <v>598841</v>
      </c>
    </row>
    <row r="61" spans="1:7">
      <c r="A61" s="7">
        <f t="shared" si="0"/>
        <v>56</v>
      </c>
      <c r="B61" s="8" t="s">
        <v>56</v>
      </c>
      <c r="C61" s="15">
        <v>17550</v>
      </c>
      <c r="D61" s="15">
        <v>48424</v>
      </c>
      <c r="E61" s="15">
        <v>44269</v>
      </c>
      <c r="F61" s="15">
        <v>47991</v>
      </c>
      <c r="G61" s="15">
        <v>51967</v>
      </c>
    </row>
    <row r="62" spans="1:7">
      <c r="A62" s="7">
        <f t="shared" si="0"/>
        <v>57</v>
      </c>
      <c r="B62" s="8" t="s">
        <v>57</v>
      </c>
      <c r="C62" s="15">
        <v>37717</v>
      </c>
      <c r="D62" s="15">
        <v>19127</v>
      </c>
      <c r="E62" s="15">
        <v>57628</v>
      </c>
      <c r="F62" s="15">
        <v>34613</v>
      </c>
      <c r="G62" s="15">
        <v>40238</v>
      </c>
    </row>
    <row r="63" spans="1:7">
      <c r="A63" s="7">
        <f t="shared" si="0"/>
        <v>58</v>
      </c>
      <c r="B63" s="8" t="s">
        <v>58</v>
      </c>
      <c r="C63" s="15">
        <v>38105</v>
      </c>
      <c r="D63" s="15">
        <v>101466</v>
      </c>
      <c r="E63" s="15">
        <v>196037</v>
      </c>
      <c r="F63" s="15">
        <v>203268</v>
      </c>
      <c r="G63" s="15">
        <v>245055</v>
      </c>
    </row>
    <row r="64" spans="1:7">
      <c r="A64" s="7">
        <f t="shared" si="0"/>
        <v>59</v>
      </c>
      <c r="B64" s="8" t="s">
        <v>59</v>
      </c>
      <c r="C64" s="15">
        <v>201929</v>
      </c>
      <c r="D64" s="15">
        <v>174202</v>
      </c>
      <c r="E64" s="15">
        <v>277488</v>
      </c>
      <c r="F64" s="15">
        <v>403673</v>
      </c>
      <c r="G64" s="15">
        <v>705719</v>
      </c>
    </row>
    <row r="65" spans="1:7">
      <c r="A65" s="7">
        <f t="shared" si="0"/>
        <v>60</v>
      </c>
      <c r="B65" s="8" t="s">
        <v>60</v>
      </c>
      <c r="C65" s="15">
        <v>16168</v>
      </c>
      <c r="D65" s="15">
        <v>13167</v>
      </c>
      <c r="E65" s="15">
        <v>23614</v>
      </c>
      <c r="F65" s="15">
        <v>19489</v>
      </c>
      <c r="G65" s="15">
        <v>20527</v>
      </c>
    </row>
    <row r="66" spans="1:7">
      <c r="A66" s="7">
        <f t="shared" si="0"/>
        <v>61</v>
      </c>
      <c r="B66" s="8" t="s">
        <v>61</v>
      </c>
      <c r="C66" s="15">
        <v>228133</v>
      </c>
      <c r="D66" s="15">
        <v>299200</v>
      </c>
      <c r="E66" s="15">
        <v>403253</v>
      </c>
      <c r="F66" s="15">
        <v>289300</v>
      </c>
      <c r="G66" s="15">
        <v>339387</v>
      </c>
    </row>
    <row r="67" spans="1:7">
      <c r="A67" s="2" t="s">
        <v>80</v>
      </c>
      <c r="B67" s="9" t="s">
        <v>81</v>
      </c>
      <c r="C67" s="16">
        <f>SUM(C6:C66)</f>
        <v>7750346</v>
      </c>
      <c r="D67" s="16">
        <f t="shared" ref="D67:G67" si="1">SUM(D6:D66)</f>
        <v>8075356</v>
      </c>
      <c r="E67" s="16">
        <f t="shared" si="1"/>
        <v>11943459</v>
      </c>
      <c r="F67" s="16">
        <f t="shared" si="1"/>
        <v>11286432</v>
      </c>
      <c r="G67" s="16">
        <f t="shared" si="1"/>
        <v>12953023</v>
      </c>
    </row>
    <row r="68" spans="1:7">
      <c r="A68" s="2" t="s">
        <v>79</v>
      </c>
      <c r="B68" s="3" t="s">
        <v>64</v>
      </c>
      <c r="C68" s="16">
        <v>39890920</v>
      </c>
      <c r="D68" s="16">
        <v>44386793</v>
      </c>
      <c r="E68" s="16">
        <v>56337827</v>
      </c>
      <c r="F68" s="16">
        <v>58525493</v>
      </c>
      <c r="G68" s="16">
        <v>62366451</v>
      </c>
    </row>
    <row r="69" spans="1:7" ht="15.75" thickBot="1"/>
    <row r="70" spans="1:7" ht="15.75" thickBot="1">
      <c r="A70" s="10"/>
      <c r="B70" s="11" t="s">
        <v>82</v>
      </c>
      <c r="C70" s="12">
        <f>C67/C68*100</f>
        <v>19.428847467042626</v>
      </c>
      <c r="D70" s="13">
        <f t="shared" ref="D70:G70" si="2">D67/D68*100</f>
        <v>18.193150381465948</v>
      </c>
      <c r="E70" s="13">
        <f t="shared" si="2"/>
        <v>21.199715423883848</v>
      </c>
      <c r="F70" s="13">
        <f t="shared" si="2"/>
        <v>19.284642335264053</v>
      </c>
      <c r="G70" s="14">
        <f t="shared" si="2"/>
        <v>20.769216128716383</v>
      </c>
    </row>
    <row r="71" spans="1:7" ht="15.75" thickBot="1"/>
    <row r="72" spans="1:7" ht="15.75" thickBot="1">
      <c r="A72" s="22"/>
      <c r="B72" s="23"/>
      <c r="C72" s="26" t="s">
        <v>83</v>
      </c>
      <c r="D72" s="26"/>
      <c r="E72" s="26"/>
      <c r="F72" s="26"/>
      <c r="G72" s="27"/>
    </row>
    <row r="73" spans="1:7">
      <c r="A73" s="18">
        <f>A6</f>
        <v>1</v>
      </c>
      <c r="B73" s="19" t="str">
        <f>B6</f>
        <v>ABAQULUSI LOCAL MUNICIPALITY</v>
      </c>
      <c r="C73" s="24">
        <f>C6/C$67*100</f>
        <v>0.17781141641934436</v>
      </c>
      <c r="D73" s="24">
        <f t="shared" ref="D73:G73" si="3">D6/D$67*100</f>
        <v>0.2098607169764404</v>
      </c>
      <c r="E73" s="24">
        <f t="shared" si="3"/>
        <v>4.8503536538284264E-2</v>
      </c>
      <c r="F73" s="24">
        <f t="shared" si="3"/>
        <v>5.4082636567517522E-2</v>
      </c>
      <c r="G73" s="24">
        <f t="shared" si="3"/>
        <v>5.1331646674293713E-2</v>
      </c>
    </row>
    <row r="74" spans="1:7">
      <c r="A74" s="18">
        <f t="shared" ref="A74:B74" si="4">A7</f>
        <v>2</v>
      </c>
      <c r="B74" s="19" t="str">
        <f t="shared" si="4"/>
        <v>AMAJUBA DISTRICT MUNICIPALITY</v>
      </c>
      <c r="C74" s="24">
        <f t="shared" ref="C74:G74" si="5">C7/C$67*100</f>
        <v>4.9042971758938243E-2</v>
      </c>
      <c r="D74" s="24">
        <f t="shared" si="5"/>
        <v>8.0813774649687267E-2</v>
      </c>
      <c r="E74" s="24">
        <f t="shared" si="5"/>
        <v>0.50654504695833935</v>
      </c>
      <c r="F74" s="24">
        <f t="shared" si="5"/>
        <v>0.49136875143535169</v>
      </c>
      <c r="G74" s="24">
        <f t="shared" si="5"/>
        <v>0.48391020381883054</v>
      </c>
    </row>
    <row r="75" spans="1:7">
      <c r="A75" s="18">
        <f t="shared" ref="A75:B75" si="6">A8</f>
        <v>3</v>
      </c>
      <c r="B75" s="19" t="str">
        <f t="shared" si="6"/>
        <v>DANNHAUSER LOCAL MUNICIPALITY</v>
      </c>
      <c r="C75" s="24">
        <f t="shared" ref="C75:G75" si="7">C8/C$67*100</f>
        <v>0.39944023144257046</v>
      </c>
      <c r="D75" s="24">
        <f t="shared" si="7"/>
        <v>0.33406576750300543</v>
      </c>
      <c r="E75" s="24">
        <f t="shared" si="7"/>
        <v>0.5893602514983306</v>
      </c>
      <c r="F75" s="24">
        <f t="shared" si="7"/>
        <v>0.30071505326041037</v>
      </c>
      <c r="G75" s="24">
        <f t="shared" si="7"/>
        <v>0.30452350775567988</v>
      </c>
    </row>
    <row r="76" spans="1:7">
      <c r="A76" s="18">
        <f t="shared" ref="A76:B76" si="8">A9</f>
        <v>4</v>
      </c>
      <c r="B76" s="19" t="str">
        <f t="shared" si="8"/>
        <v>EDUMBE LOCAL MUNICIPALITY</v>
      </c>
      <c r="C76" s="24">
        <f t="shared" ref="C76:G76" si="9">C9/C$67*100</f>
        <v>3.5863302102899661</v>
      </c>
      <c r="D76" s="24">
        <f t="shared" si="9"/>
        <v>0.16944144629660907</v>
      </c>
      <c r="E76" s="24">
        <f t="shared" si="9"/>
        <v>0.1762554717188714</v>
      </c>
      <c r="F76" s="24">
        <f t="shared" si="9"/>
        <v>0.22767159718855345</v>
      </c>
      <c r="G76" s="24">
        <f t="shared" si="9"/>
        <v>0.27801232191126352</v>
      </c>
    </row>
    <row r="77" spans="1:7">
      <c r="A77" s="18">
        <f t="shared" ref="A77:B77" si="10">A10</f>
        <v>5</v>
      </c>
      <c r="B77" s="19" t="str">
        <f t="shared" si="10"/>
        <v>EMADLANGENI LOCAL MUNICIPALITY</v>
      </c>
      <c r="C77" s="24">
        <f t="shared" ref="C77:G77" si="11">C10/C$67*100</f>
        <v>0.10061486287192856</v>
      </c>
      <c r="D77" s="24">
        <f t="shared" si="11"/>
        <v>0.10036709217525518</v>
      </c>
      <c r="E77" s="24">
        <f t="shared" si="11"/>
        <v>8.6507602194640598E-2</v>
      </c>
      <c r="F77" s="24">
        <f t="shared" si="11"/>
        <v>7.6924221933025422E-2</v>
      </c>
      <c r="G77" s="24">
        <f t="shared" si="11"/>
        <v>6.9034077990906065E-2</v>
      </c>
    </row>
    <row r="78" spans="1:7">
      <c r="A78" s="18">
        <f t="shared" ref="A78:B78" si="12">A11</f>
        <v>6</v>
      </c>
      <c r="B78" s="19" t="str">
        <f t="shared" si="12"/>
        <v>EMNAMBITHI-LADYSMITH LOCAL MUNICIPALITY</v>
      </c>
      <c r="C78" s="24">
        <f t="shared" ref="C78:G78" si="13">C11/C$67*100</f>
        <v>1.0468048781306023</v>
      </c>
      <c r="D78" s="24">
        <f t="shared" si="13"/>
        <v>1.5880785936867676</v>
      </c>
      <c r="E78" s="24">
        <f t="shared" si="13"/>
        <v>1.0835386967879237</v>
      </c>
      <c r="F78" s="24">
        <f t="shared" si="13"/>
        <v>0.58458687386766695</v>
      </c>
      <c r="G78" s="24">
        <f t="shared" si="13"/>
        <v>0.33967360360589183</v>
      </c>
    </row>
    <row r="79" spans="1:7">
      <c r="A79" s="18">
        <f t="shared" ref="A79:B79" si="14">A12</f>
        <v>7</v>
      </c>
      <c r="B79" s="19" t="str">
        <f t="shared" si="14"/>
        <v>ENDUMENI LOCAL MUNICIPALITY</v>
      </c>
      <c r="C79" s="24">
        <f t="shared" ref="C79:G79" si="15">C12/C$67*100</f>
        <v>0.21184860650092269</v>
      </c>
      <c r="D79" s="24">
        <f t="shared" si="15"/>
        <v>0.29503343258179576</v>
      </c>
      <c r="E79" s="24">
        <f t="shared" si="15"/>
        <v>0.29563462310206784</v>
      </c>
      <c r="F79" s="24">
        <f t="shared" si="15"/>
        <v>0.23936705594823945</v>
      </c>
      <c r="G79" s="24">
        <f t="shared" si="15"/>
        <v>0.19013322218296069</v>
      </c>
    </row>
    <row r="80" spans="1:7">
      <c r="A80" s="18">
        <f t="shared" ref="A80:B80" si="16">A13</f>
        <v>8</v>
      </c>
      <c r="B80" s="19" t="str">
        <f t="shared" si="16"/>
        <v>ETHEKWINI METROPOLITAN MUNICIPALITY</v>
      </c>
      <c r="C80" s="24">
        <f t="shared" ref="C80:G80" si="17">C13/C$67*100</f>
        <v>46.525522860527772</v>
      </c>
      <c r="D80" s="24">
        <f t="shared" si="17"/>
        <v>43.27926843101406</v>
      </c>
      <c r="E80" s="24">
        <f t="shared" si="17"/>
        <v>45.772058161710106</v>
      </c>
      <c r="F80" s="24">
        <f t="shared" si="17"/>
        <v>51.345491648733635</v>
      </c>
      <c r="G80" s="24">
        <f t="shared" si="17"/>
        <v>49.948803456922761</v>
      </c>
    </row>
    <row r="81" spans="1:7">
      <c r="A81" s="18">
        <f t="shared" ref="A81:B81" si="18">A14</f>
        <v>9</v>
      </c>
      <c r="B81" s="19" t="str">
        <f t="shared" si="18"/>
        <v>EZINQOLENI LOCAL MUNICIPALITY</v>
      </c>
      <c r="C81" s="24">
        <f t="shared" ref="C81:G81" si="19">C14/C$67*100</f>
        <v>0.18783677528719364</v>
      </c>
      <c r="D81" s="24">
        <f t="shared" si="19"/>
        <v>0.15777632589820187</v>
      </c>
      <c r="E81" s="24">
        <f t="shared" si="19"/>
        <v>0.14505847928979368</v>
      </c>
      <c r="F81" s="24">
        <f t="shared" si="19"/>
        <v>0.17489140943745551</v>
      </c>
      <c r="G81" s="24">
        <f t="shared" si="19"/>
        <v>0.21390373505860372</v>
      </c>
    </row>
    <row r="82" spans="1:7">
      <c r="A82" s="18">
        <f t="shared" ref="A82:B82" si="20">A15</f>
        <v>10</v>
      </c>
      <c r="B82" s="19" t="str">
        <f t="shared" si="20"/>
        <v>GREATER KOKSTAD LOCAL MUNICIPALITY</v>
      </c>
      <c r="C82" s="24">
        <f t="shared" ref="C82:G82" si="21">C15/C$67*100</f>
        <v>0.86708386954595318</v>
      </c>
      <c r="D82" s="24">
        <f t="shared" si="21"/>
        <v>0.58440767193421561</v>
      </c>
      <c r="E82" s="24">
        <f t="shared" si="21"/>
        <v>0.89002691766263031</v>
      </c>
      <c r="F82" s="24">
        <f t="shared" si="21"/>
        <v>0.72299199605331432</v>
      </c>
      <c r="G82" s="24">
        <f t="shared" si="21"/>
        <v>0.23160616637521603</v>
      </c>
    </row>
    <row r="83" spans="1:7">
      <c r="A83" s="18">
        <f t="shared" ref="A83:B83" si="22">A16</f>
        <v>11</v>
      </c>
      <c r="B83" s="19" t="str">
        <f t="shared" si="22"/>
        <v>HIBISCUS COAST LOCAL MUNICIPALITY</v>
      </c>
      <c r="C83" s="24">
        <f t="shared" ref="C83:G83" si="23">C16/C$67*100</f>
        <v>0.96771163506764735</v>
      </c>
      <c r="D83" s="24">
        <f t="shared" si="23"/>
        <v>0.63036230229354595</v>
      </c>
      <c r="E83" s="24">
        <f t="shared" si="23"/>
        <v>1.1681875409795437</v>
      </c>
      <c r="F83" s="24">
        <f t="shared" si="23"/>
        <v>1.3014387540721462</v>
      </c>
      <c r="G83" s="24">
        <f t="shared" si="23"/>
        <v>1.2020282832818254</v>
      </c>
    </row>
    <row r="84" spans="1:7">
      <c r="A84" s="18">
        <f t="shared" ref="A84:B84" si="24">A17</f>
        <v>12</v>
      </c>
      <c r="B84" s="19" t="str">
        <f t="shared" si="24"/>
        <v>HLABISA LOCAL MUNICIPALITY</v>
      </c>
      <c r="C84" s="24">
        <f t="shared" ref="C84:G84" si="25">C17/C$67*100</f>
        <v>0.18815934153133293</v>
      </c>
      <c r="D84" s="24">
        <f t="shared" si="25"/>
        <v>0.13287339901795039</v>
      </c>
      <c r="E84" s="24">
        <f t="shared" si="25"/>
        <v>0.11334237426527775</v>
      </c>
      <c r="F84" s="24">
        <f t="shared" si="25"/>
        <v>0.15300672524319467</v>
      </c>
      <c r="G84" s="24">
        <f t="shared" si="25"/>
        <v>0.14117167861124003</v>
      </c>
    </row>
    <row r="85" spans="1:7">
      <c r="A85" s="18">
        <f t="shared" ref="A85:B85" si="26">A18</f>
        <v>13</v>
      </c>
      <c r="B85" s="19" t="str">
        <f t="shared" si="26"/>
        <v>ILEMBE DISTRICT MUNICIPALITY</v>
      </c>
      <c r="C85" s="24">
        <f t="shared" ref="C85:G85" si="27">C18/C$67*100</f>
        <v>2.7266911696587481</v>
      </c>
      <c r="D85" s="24">
        <f t="shared" si="27"/>
        <v>3.7983712420851785</v>
      </c>
      <c r="E85" s="24">
        <f t="shared" si="27"/>
        <v>2.9510295133093352</v>
      </c>
      <c r="F85" s="24">
        <f t="shared" si="27"/>
        <v>4.0072274391056446</v>
      </c>
      <c r="G85" s="24">
        <f t="shared" si="27"/>
        <v>5.2961227660909733</v>
      </c>
    </row>
    <row r="86" spans="1:7">
      <c r="A86" s="18">
        <f t="shared" ref="A86:B86" si="28">A19</f>
        <v>14</v>
      </c>
      <c r="B86" s="19" t="str">
        <f t="shared" si="28"/>
        <v>IMBABAZANE LOCAL MUNICIPALITY</v>
      </c>
      <c r="C86" s="24">
        <f t="shared" ref="C86:G86" si="29">C19/C$67*100</f>
        <v>0.23757649013347276</v>
      </c>
      <c r="D86" s="24">
        <f t="shared" si="29"/>
        <v>0.42618554525645685</v>
      </c>
      <c r="E86" s="24">
        <f t="shared" si="29"/>
        <v>0.33024771132048097</v>
      </c>
      <c r="F86" s="24">
        <f t="shared" si="29"/>
        <v>0.2020124694854849</v>
      </c>
      <c r="G86" s="24">
        <f t="shared" si="29"/>
        <v>0.18668229030396996</v>
      </c>
    </row>
    <row r="87" spans="1:7">
      <c r="A87" s="18">
        <f t="shared" ref="A87:B87" si="30">A20</f>
        <v>15</v>
      </c>
      <c r="B87" s="19" t="str">
        <f t="shared" si="30"/>
        <v>IMPENDLE  LOCAL MUNICIPALITY</v>
      </c>
      <c r="C87" s="24">
        <f t="shared" ref="C87:G87" si="31">C20/C$67*100</f>
        <v>0.16040574188558809</v>
      </c>
      <c r="D87" s="24">
        <f t="shared" si="31"/>
        <v>0.21855383217780122</v>
      </c>
      <c r="E87" s="24">
        <f t="shared" si="31"/>
        <v>0</v>
      </c>
      <c r="F87" s="24">
        <f t="shared" si="31"/>
        <v>0</v>
      </c>
      <c r="G87" s="24">
        <f t="shared" si="31"/>
        <v>0</v>
      </c>
    </row>
    <row r="88" spans="1:7">
      <c r="A88" s="18">
        <f t="shared" ref="A88:B88" si="32">A21</f>
        <v>16</v>
      </c>
      <c r="B88" s="19" t="str">
        <f t="shared" si="32"/>
        <v>INDAKA LOCAL MUNICIPALITY</v>
      </c>
      <c r="C88" s="24">
        <f t="shared" ref="C88:G88" si="33">C21/C$67*100</f>
        <v>0.30064464218758746</v>
      </c>
      <c r="D88" s="24">
        <f t="shared" si="33"/>
        <v>0.28205567655469305</v>
      </c>
      <c r="E88" s="24">
        <f t="shared" si="33"/>
        <v>0.43066250740258744</v>
      </c>
      <c r="F88" s="24">
        <f t="shared" si="33"/>
        <v>0.37594697775169339</v>
      </c>
      <c r="G88" s="24">
        <f t="shared" si="33"/>
        <v>0.33953463990606675</v>
      </c>
    </row>
    <row r="89" spans="1:7">
      <c r="A89" s="18">
        <f t="shared" ref="A89:B89" si="34">A22</f>
        <v>17</v>
      </c>
      <c r="B89" s="19" t="str">
        <f t="shared" si="34"/>
        <v>INGWE LOCAL MUNICIPALITY</v>
      </c>
      <c r="C89" s="24">
        <f t="shared" ref="C89:G89" si="35">C22/C$67*100</f>
        <v>0.54366605052213157</v>
      </c>
      <c r="D89" s="24">
        <f t="shared" si="35"/>
        <v>0.51512280077807104</v>
      </c>
      <c r="E89" s="24">
        <f t="shared" si="35"/>
        <v>0.49005903566127706</v>
      </c>
      <c r="F89" s="24">
        <f t="shared" si="35"/>
        <v>0</v>
      </c>
      <c r="G89" s="24">
        <f t="shared" si="35"/>
        <v>0</v>
      </c>
    </row>
    <row r="90" spans="1:7">
      <c r="A90" s="18">
        <f t="shared" ref="A90:B90" si="36">A23</f>
        <v>18</v>
      </c>
      <c r="B90" s="19" t="str">
        <f t="shared" si="36"/>
        <v>JOZINI LOCAL MUNICIPALITY</v>
      </c>
      <c r="C90" s="24">
        <f t="shared" ref="C90:G90" si="37">C23/C$67*100</f>
        <v>0.29816733343259771</v>
      </c>
      <c r="D90" s="24">
        <f t="shared" si="37"/>
        <v>0.7554094209592741</v>
      </c>
      <c r="E90" s="24">
        <f t="shared" si="37"/>
        <v>0.46528396840479797</v>
      </c>
      <c r="F90" s="24">
        <f t="shared" si="37"/>
        <v>0.47791897386171289</v>
      </c>
      <c r="G90" s="24">
        <f t="shared" si="37"/>
        <v>0.41946192792215375</v>
      </c>
    </row>
    <row r="91" spans="1:7">
      <c r="A91" s="18">
        <f t="shared" ref="A91:B91" si="38">A24</f>
        <v>19</v>
      </c>
      <c r="B91" s="19" t="str">
        <f t="shared" si="38"/>
        <v>KWA SANI LOCAL MUNICIPALITY</v>
      </c>
      <c r="C91" s="24">
        <f t="shared" ref="C91:G91" si="39">C24/C$67*100</f>
        <v>0.13738741470380808</v>
      </c>
      <c r="D91" s="24">
        <f t="shared" si="39"/>
        <v>0.11410023285660718</v>
      </c>
      <c r="E91" s="24">
        <f t="shared" si="39"/>
        <v>8.1224375618487069E-2</v>
      </c>
      <c r="F91" s="24">
        <f t="shared" si="39"/>
        <v>6.6265406108857075E-2</v>
      </c>
      <c r="G91" s="24">
        <f t="shared" si="39"/>
        <v>5.8835686464850712E-2</v>
      </c>
    </row>
    <row r="92" spans="1:7">
      <c r="A92" s="18">
        <f t="shared" ref="A92:B92" si="40">A25</f>
        <v>20</v>
      </c>
      <c r="B92" s="19" t="str">
        <f t="shared" si="40"/>
        <v>KWADUKUZA LOCAL MUNICIPALITY</v>
      </c>
      <c r="C92" s="24">
        <f t="shared" ref="C92:G92" si="41">C25/C$67*100</f>
        <v>1.2941744794361438</v>
      </c>
      <c r="D92" s="24">
        <f t="shared" si="41"/>
        <v>1.9993545795380416</v>
      </c>
      <c r="E92" s="24">
        <f t="shared" si="41"/>
        <v>4.0176133229075432</v>
      </c>
      <c r="F92" s="24">
        <f t="shared" si="41"/>
        <v>1.0536545118953446</v>
      </c>
      <c r="G92" s="24">
        <f t="shared" si="41"/>
        <v>1.9460862533788443</v>
      </c>
    </row>
    <row r="93" spans="1:7">
      <c r="A93" s="18">
        <f t="shared" ref="A93:B93" si="42">A26</f>
        <v>21</v>
      </c>
      <c r="B93" s="19" t="str">
        <f t="shared" si="42"/>
        <v>MANDENI LOCAL MUNICIPALITY</v>
      </c>
      <c r="C93" s="24">
        <f t="shared" ref="C93:G93" si="43">C26/C$67*100</f>
        <v>0.53029890536499913</v>
      </c>
      <c r="D93" s="24">
        <f t="shared" si="43"/>
        <v>0.37633015807600312</v>
      </c>
      <c r="E93" s="24">
        <f t="shared" si="43"/>
        <v>0.52989674096926187</v>
      </c>
      <c r="F93" s="24">
        <f t="shared" si="43"/>
        <v>0.60049978593766395</v>
      </c>
      <c r="G93" s="24">
        <f t="shared" si="43"/>
        <v>0.56663220624251187</v>
      </c>
    </row>
    <row r="94" spans="1:7">
      <c r="A94" s="18">
        <f t="shared" ref="A94:B94" si="44">A27</f>
        <v>22</v>
      </c>
      <c r="B94" s="19" t="str">
        <f t="shared" si="44"/>
        <v>MAPHUMULO LOCAL MUNICIPALITY</v>
      </c>
      <c r="C94" s="24">
        <f t="shared" ref="C94:G94" si="45">C27/C$67*100</f>
        <v>0.27634895267901588</v>
      </c>
      <c r="D94" s="24">
        <f t="shared" si="45"/>
        <v>0.42203712133557952</v>
      </c>
      <c r="E94" s="24">
        <f t="shared" si="45"/>
        <v>0.51474200229598477</v>
      </c>
      <c r="F94" s="24">
        <f t="shared" si="45"/>
        <v>0.34460846439335302</v>
      </c>
      <c r="G94" s="24">
        <f t="shared" si="45"/>
        <v>0.34026805943292154</v>
      </c>
    </row>
    <row r="95" spans="1:7">
      <c r="A95" s="18">
        <f t="shared" ref="A95:B95" si="46">A28</f>
        <v>23</v>
      </c>
      <c r="B95" s="19" t="str">
        <f t="shared" si="46"/>
        <v>MBONAMBI  LOCAL MUNICIPALITY</v>
      </c>
      <c r="C95" s="24">
        <f t="shared" ref="C95:G95" si="47">C28/C$67*100</f>
        <v>0.23626041985738444</v>
      </c>
      <c r="D95" s="24">
        <f t="shared" si="47"/>
        <v>0.17191811729414777</v>
      </c>
      <c r="E95" s="24">
        <f t="shared" si="47"/>
        <v>0.21216634142588006</v>
      </c>
      <c r="F95" s="24">
        <f t="shared" si="47"/>
        <v>0.25185993235063125</v>
      </c>
      <c r="G95" s="24">
        <f t="shared" si="47"/>
        <v>0.23398398968333492</v>
      </c>
    </row>
    <row r="96" spans="1:7">
      <c r="A96" s="18">
        <f t="shared" ref="A96:B96" si="48">A29</f>
        <v>24</v>
      </c>
      <c r="B96" s="19" t="str">
        <f t="shared" si="48"/>
        <v>MKHAMBATHINI LOCAL MUNICIPALITY</v>
      </c>
      <c r="C96" s="24">
        <f t="shared" ref="C96:G96" si="49">C29/C$67*100</f>
        <v>0.14958041873227337</v>
      </c>
      <c r="D96" s="24">
        <f t="shared" si="49"/>
        <v>9.6602552258996388E-2</v>
      </c>
      <c r="E96" s="24">
        <f t="shared" si="49"/>
        <v>0.15009889513582286</v>
      </c>
      <c r="F96" s="24">
        <f t="shared" si="49"/>
        <v>0.14406678744885895</v>
      </c>
      <c r="G96" s="24">
        <f t="shared" si="49"/>
        <v>0.13337427100994109</v>
      </c>
    </row>
    <row r="97" spans="1:7">
      <c r="A97" s="18">
        <f t="shared" ref="A97:B97" si="50">A30</f>
        <v>25</v>
      </c>
      <c r="B97" s="19" t="str">
        <f t="shared" si="50"/>
        <v>MPOFANA LOCAL MUNICIPALITY</v>
      </c>
      <c r="C97" s="24">
        <f t="shared" ref="C97:G97" si="51">C30/C$67*100</f>
        <v>5.9507020718816944E-2</v>
      </c>
      <c r="D97" s="24">
        <f t="shared" si="51"/>
        <v>0.14975191186617653</v>
      </c>
      <c r="E97" s="24">
        <f t="shared" si="51"/>
        <v>0.11781344081308437</v>
      </c>
      <c r="F97" s="24">
        <f t="shared" si="51"/>
        <v>0.10717293117966777</v>
      </c>
      <c r="G97" s="24">
        <f t="shared" si="51"/>
        <v>9.7019823094578003E-2</v>
      </c>
    </row>
    <row r="98" spans="1:7">
      <c r="A98" s="18">
        <f t="shared" ref="A98:B98" si="52">A31</f>
        <v>26</v>
      </c>
      <c r="B98" s="19" t="str">
        <f t="shared" si="52"/>
        <v>MSINGA LOCAL MUNICIPALITY</v>
      </c>
      <c r="C98" s="24">
        <f t="shared" ref="C98:G98" si="53">C31/C$67*100</f>
        <v>0.33163680692449082</v>
      </c>
      <c r="D98" s="24">
        <f t="shared" si="53"/>
        <v>0.38447840565790536</v>
      </c>
      <c r="E98" s="24">
        <f t="shared" si="53"/>
        <v>0.31811554759806182</v>
      </c>
      <c r="F98" s="24">
        <f t="shared" si="53"/>
        <v>0.37599127873184368</v>
      </c>
      <c r="G98" s="24">
        <f t="shared" si="53"/>
        <v>0.34824303176177485</v>
      </c>
    </row>
    <row r="99" spans="1:7">
      <c r="A99" s="18">
        <f t="shared" ref="A99:B99" si="54">A32</f>
        <v>27</v>
      </c>
      <c r="B99" s="19" t="str">
        <f t="shared" si="54"/>
        <v>MSUNDUZI LOCAL MUNICIPALITY</v>
      </c>
      <c r="C99" s="24">
        <f t="shared" ref="C99:G99" si="55">C32/C$67*100</f>
        <v>4.6295997623848022</v>
      </c>
      <c r="D99" s="24">
        <f t="shared" si="55"/>
        <v>4.9765979357442571</v>
      </c>
      <c r="E99" s="24">
        <f t="shared" si="55"/>
        <v>3.7104661220840627</v>
      </c>
      <c r="F99" s="24">
        <f t="shared" si="55"/>
        <v>2.3414928650613409</v>
      </c>
      <c r="G99" s="24">
        <f t="shared" si="55"/>
        <v>1.9485026777146925</v>
      </c>
    </row>
    <row r="100" spans="1:7">
      <c r="A100" s="18">
        <f t="shared" ref="A100:B100" si="56">A33</f>
        <v>28</v>
      </c>
      <c r="B100" s="19" t="str">
        <f t="shared" si="56"/>
        <v>MTHONJANENI LOCAL MUNICIPALITY</v>
      </c>
      <c r="C100" s="24">
        <f t="shared" ref="C100:G100" si="57">C33/C$67*100</f>
        <v>0.32317266867827577</v>
      </c>
      <c r="D100" s="24">
        <f t="shared" si="57"/>
        <v>0.3972084945852542</v>
      </c>
      <c r="E100" s="24">
        <f t="shared" si="57"/>
        <v>0.28634920587076157</v>
      </c>
      <c r="F100" s="24">
        <f t="shared" si="57"/>
        <v>0.16346175655867151</v>
      </c>
      <c r="G100" s="24">
        <f t="shared" si="57"/>
        <v>0.1504050444440653</v>
      </c>
    </row>
    <row r="101" spans="1:7">
      <c r="A101" s="18">
        <f t="shared" ref="A101:B101" si="58">A34</f>
        <v>29</v>
      </c>
      <c r="B101" s="19" t="str">
        <f t="shared" si="58"/>
        <v>MTUBATUBA LOCAL MUNICIPALITY</v>
      </c>
      <c r="C101" s="24">
        <f t="shared" ref="C101:G101" si="59">C34/C$67*100</f>
        <v>0.50286787196339366</v>
      </c>
      <c r="D101" s="24">
        <f t="shared" si="59"/>
        <v>0.39039764934202281</v>
      </c>
      <c r="E101" s="24">
        <f t="shared" si="59"/>
        <v>0.25494289384674912</v>
      </c>
      <c r="F101" s="24">
        <f t="shared" si="59"/>
        <v>0.31637101964553549</v>
      </c>
      <c r="G101" s="24">
        <f t="shared" si="59"/>
        <v>0.22857984580124655</v>
      </c>
    </row>
    <row r="102" spans="1:7">
      <c r="A102" s="18">
        <f t="shared" ref="A102:B102" si="60">A35</f>
        <v>30</v>
      </c>
      <c r="B102" s="19" t="str">
        <f t="shared" si="60"/>
        <v>NDWEDWE  LOCAL MUNICIPALITY</v>
      </c>
      <c r="C102" s="24">
        <f t="shared" ref="C102:G102" si="61">C35/C$67*100</f>
        <v>0.29380623781183446</v>
      </c>
      <c r="D102" s="24">
        <f t="shared" si="61"/>
        <v>0.30141086040045789</v>
      </c>
      <c r="E102" s="24">
        <f t="shared" si="61"/>
        <v>0.5091992194221121</v>
      </c>
      <c r="F102" s="24">
        <f t="shared" si="61"/>
        <v>0.48260601756161736</v>
      </c>
      <c r="G102" s="24">
        <f t="shared" si="61"/>
        <v>0.48455870108468113</v>
      </c>
    </row>
    <row r="103" spans="1:7">
      <c r="A103" s="18">
        <f t="shared" ref="A103:B103" si="62">A36</f>
        <v>31</v>
      </c>
      <c r="B103" s="19" t="str">
        <f t="shared" si="62"/>
        <v>NEWCASTLE LOCAL MUNICIPALITY</v>
      </c>
      <c r="C103" s="24">
        <f t="shared" ref="C103:G103" si="63">C36/C$67*100</f>
        <v>1.9621833657490904</v>
      </c>
      <c r="D103" s="24">
        <f t="shared" si="63"/>
        <v>6.6795197635868924</v>
      </c>
      <c r="E103" s="24">
        <f t="shared" si="63"/>
        <v>3.4263859406223944</v>
      </c>
      <c r="F103" s="24">
        <f t="shared" si="63"/>
        <v>3.6971737392295458</v>
      </c>
      <c r="G103" s="24">
        <f t="shared" si="63"/>
        <v>1.7266239703272357</v>
      </c>
    </row>
    <row r="104" spans="1:7">
      <c r="A104" s="18">
        <f t="shared" ref="A104:B104" si="64">A37</f>
        <v>32</v>
      </c>
      <c r="B104" s="19" t="str">
        <f t="shared" si="64"/>
        <v>NKANDLA LOCAL MUNICIPALITY</v>
      </c>
      <c r="C104" s="24">
        <f t="shared" ref="C104:G104" si="65">C37/C$67*100</f>
        <v>0.4522507769330556</v>
      </c>
      <c r="D104" s="24">
        <f t="shared" si="65"/>
        <v>0.51740133809580657</v>
      </c>
      <c r="E104" s="24">
        <f t="shared" si="65"/>
        <v>0.39897152072946368</v>
      </c>
      <c r="F104" s="24">
        <f t="shared" si="65"/>
        <v>0.47419769152908553</v>
      </c>
      <c r="G104" s="24">
        <f t="shared" si="65"/>
        <v>0.61841934504401019</v>
      </c>
    </row>
    <row r="105" spans="1:7">
      <c r="A105" s="18">
        <f t="shared" ref="A105:B105" si="66">A38</f>
        <v>33</v>
      </c>
      <c r="B105" s="19" t="str">
        <f t="shared" si="66"/>
        <v>NONGOMA LOCAL MUNICIPALITY</v>
      </c>
      <c r="C105" s="24">
        <f t="shared" ref="C105:G105" si="67">C38/C$67*100</f>
        <v>0.81054445827321764</v>
      </c>
      <c r="D105" s="24">
        <f t="shared" si="67"/>
        <v>0.80173555196823509</v>
      </c>
      <c r="E105" s="24">
        <f t="shared" si="67"/>
        <v>0.80106608981535421</v>
      </c>
      <c r="F105" s="24">
        <f t="shared" si="67"/>
        <v>0.65415713309573831</v>
      </c>
      <c r="G105" s="24">
        <f t="shared" si="67"/>
        <v>0.47726310684386186</v>
      </c>
    </row>
    <row r="106" spans="1:7">
      <c r="A106" s="18">
        <f t="shared" ref="A106:B106" si="68">A39</f>
        <v>34</v>
      </c>
      <c r="B106" s="19" t="str">
        <f t="shared" si="68"/>
        <v>NQUTHU LOCAL MUNICIPALITY</v>
      </c>
      <c r="C106" s="24">
        <f t="shared" ref="C106:G106" si="69">C39/C$67*100</f>
        <v>0.43476768650070591</v>
      </c>
      <c r="D106" s="24">
        <f t="shared" si="69"/>
        <v>0.61511839230369536</v>
      </c>
      <c r="E106" s="24">
        <f t="shared" si="69"/>
        <v>0.61346549605101841</v>
      </c>
      <c r="F106" s="24">
        <f t="shared" si="69"/>
        <v>0.33923032540310344</v>
      </c>
      <c r="G106" s="24">
        <f t="shared" si="69"/>
        <v>0.43737280478850382</v>
      </c>
    </row>
    <row r="107" spans="1:7">
      <c r="A107" s="18">
        <f t="shared" ref="A107:B107" si="70">A40</f>
        <v>35</v>
      </c>
      <c r="B107" s="19" t="str">
        <f t="shared" si="70"/>
        <v>OKHAHLAMBA LOCAL MUNICIPALITY</v>
      </c>
      <c r="C107" s="24">
        <f t="shared" ref="C107:G107" si="71">C40/C$67*100</f>
        <v>0.25246614796294259</v>
      </c>
      <c r="D107" s="24">
        <f t="shared" si="71"/>
        <v>0.50532756698280545</v>
      </c>
      <c r="E107" s="24">
        <f t="shared" si="71"/>
        <v>0.43613830800608094</v>
      </c>
      <c r="F107" s="24">
        <f t="shared" si="71"/>
        <v>0.23523820459822908</v>
      </c>
      <c r="G107" s="24">
        <f t="shared" si="71"/>
        <v>0.21818072893099935</v>
      </c>
    </row>
    <row r="108" spans="1:7">
      <c r="A108" s="18">
        <f t="shared" ref="A108:B108" si="72">A41</f>
        <v>36</v>
      </c>
      <c r="B108" s="19" t="str">
        <f t="shared" si="72"/>
        <v>RICHMOND LOCAL MUNICIPALITY</v>
      </c>
      <c r="C108" s="24">
        <f t="shared" ref="C108:G108" si="73">C41/C$67*100</f>
        <v>0.20017170846308024</v>
      </c>
      <c r="D108" s="24">
        <f t="shared" si="73"/>
        <v>0.28195660971479153</v>
      </c>
      <c r="E108" s="24">
        <f t="shared" si="73"/>
        <v>0.16172031904660117</v>
      </c>
      <c r="F108" s="24">
        <f t="shared" si="73"/>
        <v>0.14732733958792291</v>
      </c>
      <c r="G108" s="24">
        <f t="shared" si="73"/>
        <v>1.3510359705220935E-2</v>
      </c>
    </row>
    <row r="109" spans="1:7">
      <c r="A109" s="18">
        <f t="shared" ref="A109:B109" si="74">A42</f>
        <v>37</v>
      </c>
      <c r="B109" s="19" t="str">
        <f t="shared" si="74"/>
        <v>SISONKE DISTRICT MUNICIPALITY</v>
      </c>
      <c r="C109" s="24">
        <f t="shared" ref="C109:G109" si="75">C42/C$67*100</f>
        <v>2.308813051701176</v>
      </c>
      <c r="D109" s="24">
        <f t="shared" si="75"/>
        <v>2.0668438642209708</v>
      </c>
      <c r="E109" s="24">
        <f t="shared" si="75"/>
        <v>1.902581153416276</v>
      </c>
      <c r="F109" s="24">
        <f t="shared" si="75"/>
        <v>2.2390246979736377</v>
      </c>
      <c r="G109" s="24">
        <f t="shared" si="75"/>
        <v>2.2055855223911824</v>
      </c>
    </row>
    <row r="110" spans="1:7">
      <c r="A110" s="18">
        <f t="shared" ref="A110:B110" si="76">A43</f>
        <v>38</v>
      </c>
      <c r="B110" s="19" t="str">
        <f t="shared" si="76"/>
        <v>THE BIG FIVE FALSE BAY LOCAL MUNICIPALITY</v>
      </c>
      <c r="C110" s="24">
        <f t="shared" ref="C110:G110" si="77">C43/C$67*100</f>
        <v>0.13847123728411609</v>
      </c>
      <c r="D110" s="24">
        <f t="shared" si="77"/>
        <v>0.13333158315249508</v>
      </c>
      <c r="E110" s="24">
        <f t="shared" si="77"/>
        <v>9.2058757852310616E-2</v>
      </c>
      <c r="F110" s="24">
        <f t="shared" si="77"/>
        <v>9.8888647891556866E-2</v>
      </c>
      <c r="G110" s="24">
        <f t="shared" si="77"/>
        <v>8.9932674403496379E-2</v>
      </c>
    </row>
    <row r="111" spans="1:7">
      <c r="A111" s="18">
        <f t="shared" ref="A111:B111" si="78">A44</f>
        <v>39</v>
      </c>
      <c r="B111" s="19" t="str">
        <f t="shared" si="78"/>
        <v>UBUHLEBEZWE LOCAL MUNICIPALITY</v>
      </c>
      <c r="C111" s="24">
        <f t="shared" ref="C111:G111" si="79">C44/C$67*100</f>
        <v>1.881206335820362E-2</v>
      </c>
      <c r="D111" s="24">
        <f t="shared" si="79"/>
        <v>0.45439482791842245</v>
      </c>
      <c r="E111" s="24">
        <f t="shared" si="79"/>
        <v>0.32325643684965971</v>
      </c>
      <c r="F111" s="24">
        <f t="shared" si="79"/>
        <v>0.20171122282046267</v>
      </c>
      <c r="G111" s="24">
        <f t="shared" si="79"/>
        <v>0.10771230777556715</v>
      </c>
    </row>
    <row r="112" spans="1:7">
      <c r="A112" s="18">
        <f t="shared" ref="A112:B112" si="80">A45</f>
        <v>40</v>
      </c>
      <c r="B112" s="19" t="str">
        <f t="shared" si="80"/>
        <v>UGU DISTRICT MUNICIPALITY</v>
      </c>
      <c r="C112" s="24">
        <f t="shared" ref="C112:G112" si="81">C45/C$67*100</f>
        <v>7.5538821105535154</v>
      </c>
      <c r="D112" s="24">
        <f t="shared" si="81"/>
        <v>2.5038029283167207</v>
      </c>
      <c r="E112" s="24">
        <f t="shared" si="81"/>
        <v>3.1401623265085936</v>
      </c>
      <c r="F112" s="24">
        <f t="shared" si="81"/>
        <v>3.4626443503137221</v>
      </c>
      <c r="G112" s="24">
        <f t="shared" si="81"/>
        <v>3.1687892471124308</v>
      </c>
    </row>
    <row r="113" spans="1:7">
      <c r="A113" s="18">
        <f t="shared" ref="A113:B113" si="82">A46</f>
        <v>41</v>
      </c>
      <c r="B113" s="19" t="str">
        <f t="shared" si="82"/>
        <v>ULUNDI LOCAL MUNICIPALITY</v>
      </c>
      <c r="C113" s="24">
        <f t="shared" ref="C113:G113" si="83">C46/C$67*100</f>
        <v>0.36588043940231829</v>
      </c>
      <c r="D113" s="24">
        <f t="shared" si="83"/>
        <v>0.36956884625272246</v>
      </c>
      <c r="E113" s="24">
        <f t="shared" si="83"/>
        <v>0.29623746353547997</v>
      </c>
      <c r="F113" s="24">
        <f t="shared" si="83"/>
        <v>0.30141500874678551</v>
      </c>
      <c r="G113" s="24">
        <f t="shared" si="83"/>
        <v>0.31539355716422335</v>
      </c>
    </row>
    <row r="114" spans="1:7">
      <c r="A114" s="18">
        <f t="shared" ref="A114:B114" si="84">A47</f>
        <v>42</v>
      </c>
      <c r="B114" s="19" t="str">
        <f t="shared" si="84"/>
        <v>UMDONI LOCAL MUNICIPALITY</v>
      </c>
      <c r="C114" s="24">
        <f t="shared" ref="C114:G114" si="85">C47/C$67*100</f>
        <v>2.2945685263599844</v>
      </c>
      <c r="D114" s="24">
        <f t="shared" si="85"/>
        <v>2.7365728520203936</v>
      </c>
      <c r="E114" s="24">
        <f t="shared" si="85"/>
        <v>0.24365638128786643</v>
      </c>
      <c r="F114" s="24">
        <f t="shared" si="85"/>
        <v>0.30307186540440773</v>
      </c>
      <c r="G114" s="24">
        <f t="shared" si="85"/>
        <v>0.3039522125452877</v>
      </c>
    </row>
    <row r="115" spans="1:7">
      <c r="A115" s="18">
        <f t="shared" ref="A115:B115" si="86">A48</f>
        <v>43</v>
      </c>
      <c r="B115" s="19" t="str">
        <f t="shared" si="86"/>
        <v>UMGUNGUNDHLOVU DISTRICT MUNICIPALITY</v>
      </c>
      <c r="C115" s="24">
        <f t="shared" ref="C115:G115" si="87">C48/C$67*100</f>
        <v>1.7068786348377223</v>
      </c>
      <c r="D115" s="24">
        <f t="shared" si="87"/>
        <v>0.96531967135566521</v>
      </c>
      <c r="E115" s="24">
        <f t="shared" si="87"/>
        <v>2.8007380441461724</v>
      </c>
      <c r="F115" s="24">
        <f t="shared" si="87"/>
        <v>1.1813830978647637</v>
      </c>
      <c r="G115" s="24">
        <f t="shared" si="87"/>
        <v>1.8290170564817188</v>
      </c>
    </row>
    <row r="116" spans="1:7">
      <c r="A116" s="18">
        <f t="shared" ref="A116:B116" si="88">A49</f>
        <v>44</v>
      </c>
      <c r="B116" s="19" t="str">
        <f t="shared" si="88"/>
        <v>UMHLABUYALINGANA LOCAL MUNICIPALITY</v>
      </c>
      <c r="C116" s="24">
        <f t="shared" ref="C116:G116" si="89">C49/C$67*100</f>
        <v>0.43222586449688827</v>
      </c>
      <c r="D116" s="24">
        <f t="shared" si="89"/>
        <v>0.74753360718710105</v>
      </c>
      <c r="E116" s="24">
        <f t="shared" si="89"/>
        <v>0.4117232704528897</v>
      </c>
      <c r="F116" s="24">
        <f t="shared" si="89"/>
        <v>0.64514631373316211</v>
      </c>
      <c r="G116" s="24">
        <f t="shared" si="89"/>
        <v>0.77130257546829029</v>
      </c>
    </row>
    <row r="117" spans="1:7">
      <c r="A117" s="18">
        <f t="shared" ref="A117:B117" si="90">A50</f>
        <v>45</v>
      </c>
      <c r="B117" s="19" t="str">
        <f t="shared" si="90"/>
        <v>UMHLATHUZE LOCAL MUNICIPALITY</v>
      </c>
      <c r="C117" s="24">
        <f t="shared" ref="C117:G117" si="91">C50/C$67*100</f>
        <v>0.98795589254982941</v>
      </c>
      <c r="D117" s="24">
        <f t="shared" si="91"/>
        <v>1.3835674860650107</v>
      </c>
      <c r="E117" s="24">
        <f t="shared" si="91"/>
        <v>2.8359707183655924</v>
      </c>
      <c r="F117" s="24">
        <f t="shared" si="91"/>
        <v>1.9289887184895989</v>
      </c>
      <c r="G117" s="24">
        <f t="shared" si="91"/>
        <v>1.804304678529483</v>
      </c>
    </row>
    <row r="118" spans="1:7">
      <c r="A118" s="18">
        <f t="shared" ref="A118:B118" si="92">A51</f>
        <v>46</v>
      </c>
      <c r="B118" s="19" t="str">
        <f t="shared" si="92"/>
        <v>UMKHANYAKUDE DISTRICT MUNICIPALITY</v>
      </c>
      <c r="C118" s="24">
        <f t="shared" ref="C118:G118" si="93">C51/C$67*100</f>
        <v>2.8449181494606823</v>
      </c>
      <c r="D118" s="24">
        <f t="shared" si="93"/>
        <v>3.2451696247199506</v>
      </c>
      <c r="E118" s="24">
        <f t="shared" si="93"/>
        <v>2.0220691509888384</v>
      </c>
      <c r="F118" s="24">
        <f t="shared" si="93"/>
        <v>2.0594108040521575</v>
      </c>
      <c r="G118" s="24">
        <f t="shared" si="93"/>
        <v>2.0970008313889354</v>
      </c>
    </row>
    <row r="119" spans="1:7">
      <c r="A119" s="18">
        <f t="shared" ref="A119:B119" si="94">A52</f>
        <v>47</v>
      </c>
      <c r="B119" s="19" t="str">
        <f t="shared" si="94"/>
        <v>UMLALAZI LOCAL MUNICIPALITY</v>
      </c>
      <c r="C119" s="24">
        <f t="shared" ref="C119:G119" si="95">C52/C$67*100</f>
        <v>0.31815353791946838</v>
      </c>
      <c r="D119" s="24">
        <f t="shared" si="95"/>
        <v>0.41630362797627746</v>
      </c>
      <c r="E119" s="24">
        <f t="shared" si="95"/>
        <v>0.38493873508503695</v>
      </c>
      <c r="F119" s="24">
        <f t="shared" si="95"/>
        <v>0.49977707746788352</v>
      </c>
      <c r="G119" s="24">
        <f t="shared" si="95"/>
        <v>0.42489695262642552</v>
      </c>
    </row>
    <row r="120" spans="1:7">
      <c r="A120" s="18">
        <f t="shared" ref="A120:B120" si="96">A53</f>
        <v>48</v>
      </c>
      <c r="B120" s="19" t="str">
        <f t="shared" si="96"/>
        <v>UMNGENI LOCAL MUNICIPALITY</v>
      </c>
      <c r="C120" s="24">
        <f t="shared" ref="C120:G120" si="97">C53/C$67*100</f>
        <v>0.34270728042335141</v>
      </c>
      <c r="D120" s="24">
        <f t="shared" si="97"/>
        <v>0.32027071004671498</v>
      </c>
      <c r="E120" s="24">
        <f t="shared" si="97"/>
        <v>0.2701227508714184</v>
      </c>
      <c r="F120" s="24">
        <f t="shared" si="97"/>
        <v>0.30842342380656707</v>
      </c>
      <c r="G120" s="24">
        <f t="shared" si="97"/>
        <v>0.29705806899285209</v>
      </c>
    </row>
    <row r="121" spans="1:7">
      <c r="A121" s="18">
        <f t="shared" ref="A121:B121" si="98">A54</f>
        <v>49</v>
      </c>
      <c r="B121" s="19" t="str">
        <f t="shared" si="98"/>
        <v>UMSHWATHI LOCAL MUNICIPALITY</v>
      </c>
      <c r="C121" s="24">
        <f t="shared" ref="C121:G121" si="99">C54/C$67*100</f>
        <v>0.21219697804459309</v>
      </c>
      <c r="D121" s="24">
        <f t="shared" si="99"/>
        <v>0.31661762032534541</v>
      </c>
      <c r="E121" s="24">
        <f t="shared" si="99"/>
        <v>0.27896441056146298</v>
      </c>
      <c r="F121" s="24">
        <f t="shared" si="99"/>
        <v>0</v>
      </c>
      <c r="G121" s="24">
        <f t="shared" si="99"/>
        <v>0</v>
      </c>
    </row>
    <row r="122" spans="1:7">
      <c r="A122" s="18">
        <f t="shared" ref="A122:B122" si="100">A55</f>
        <v>50</v>
      </c>
      <c r="B122" s="19" t="str">
        <f t="shared" si="100"/>
        <v>UMSOBOMVU LOCAL MUNICIPALITY</v>
      </c>
      <c r="C122" s="24">
        <f t="shared" ref="C122:G122" si="101">C55/C$67*100</f>
        <v>0.58011603610987172</v>
      </c>
      <c r="D122" s="24">
        <f t="shared" si="101"/>
        <v>1.2178410462647096</v>
      </c>
      <c r="E122" s="24">
        <f t="shared" si="101"/>
        <v>0.59460998693929457</v>
      </c>
      <c r="F122" s="24">
        <f t="shared" si="101"/>
        <v>0.42438566944805944</v>
      </c>
      <c r="G122" s="24">
        <f t="shared" si="101"/>
        <v>0.36653991890541693</v>
      </c>
    </row>
    <row r="123" spans="1:7">
      <c r="A123" s="18">
        <f t="shared" ref="A123:B123" si="102">A56</f>
        <v>51</v>
      </c>
      <c r="B123" s="19" t="str">
        <f t="shared" si="102"/>
        <v>UMTSHEZI LOCAL MUNICIPALITY</v>
      </c>
      <c r="C123" s="24">
        <f t="shared" ref="C123:G123" si="103">C56/C$67*100</f>
        <v>0.32242431499187263</v>
      </c>
      <c r="D123" s="24">
        <f t="shared" si="103"/>
        <v>0.35098143041619467</v>
      </c>
      <c r="E123" s="24">
        <f t="shared" si="103"/>
        <v>0.33215670602628605</v>
      </c>
      <c r="F123" s="24">
        <f t="shared" si="103"/>
        <v>0.1844958619340461</v>
      </c>
      <c r="G123" s="24">
        <f t="shared" si="103"/>
        <v>0.17995799127354287</v>
      </c>
    </row>
    <row r="124" spans="1:7">
      <c r="A124" s="18">
        <f t="shared" ref="A124:B124" si="104">A57</f>
        <v>52</v>
      </c>
      <c r="B124" s="19" t="str">
        <f t="shared" si="104"/>
        <v>UMUZIWABANTU</v>
      </c>
      <c r="C124" s="24">
        <f t="shared" ref="C124:G124" si="105">C57/C$67*100</f>
        <v>0.29567712202784235</v>
      </c>
      <c r="D124" s="24">
        <f t="shared" si="105"/>
        <v>0.2725204932141691</v>
      </c>
      <c r="E124" s="24">
        <f t="shared" si="105"/>
        <v>0.33368892546120854</v>
      </c>
      <c r="F124" s="24">
        <f t="shared" si="105"/>
        <v>0.37252694208408821</v>
      </c>
      <c r="G124" s="24">
        <f t="shared" si="105"/>
        <v>0.34245287760239446</v>
      </c>
    </row>
    <row r="125" spans="1:7">
      <c r="A125" s="18">
        <f t="shared" ref="A125:B125" si="106">A58</f>
        <v>53</v>
      </c>
      <c r="B125" s="19" t="str">
        <f t="shared" si="106"/>
        <v>UMVOTI LOCAL MUNICIPALITY</v>
      </c>
      <c r="C125" s="24">
        <f t="shared" ref="C125:G125" si="107">C58/C$67*100</f>
        <v>0.19266236629951747</v>
      </c>
      <c r="D125" s="24">
        <f t="shared" si="107"/>
        <v>0.48634388378667148</v>
      </c>
      <c r="E125" s="24">
        <f t="shared" si="107"/>
        <v>0.26445437624058488</v>
      </c>
      <c r="F125" s="24">
        <f t="shared" si="107"/>
        <v>0.24390347631563278</v>
      </c>
      <c r="G125" s="24">
        <f t="shared" si="107"/>
        <v>4.5549212720459153E-3</v>
      </c>
    </row>
    <row r="126" spans="1:7">
      <c r="A126" s="18">
        <f t="shared" ref="A126:B126" si="108">A59</f>
        <v>54</v>
      </c>
      <c r="B126" s="19" t="str">
        <f t="shared" si="108"/>
        <v>UMZIMKULU LOCAL MUNICIPALITY</v>
      </c>
      <c r="C126" s="24">
        <f t="shared" ref="C126:G126" si="109">C59/C$67*100</f>
        <v>0.59023171352607995</v>
      </c>
      <c r="D126" s="24">
        <f t="shared" si="109"/>
        <v>1.0555447957959996</v>
      </c>
      <c r="E126" s="24">
        <f t="shared" si="109"/>
        <v>0.90123807516733634</v>
      </c>
      <c r="F126" s="24">
        <f t="shared" si="109"/>
        <v>0.5219984491112869</v>
      </c>
      <c r="G126" s="24">
        <f t="shared" si="109"/>
        <v>0.51395724380324193</v>
      </c>
    </row>
    <row r="127" spans="1:7">
      <c r="A127" s="18">
        <f t="shared" ref="A127:B127" si="110">A60</f>
        <v>55</v>
      </c>
      <c r="B127" s="19" t="str">
        <f t="shared" si="110"/>
        <v>UMZINYATHI DISTRICT MUNICIPALITY</v>
      </c>
      <c r="C127" s="24">
        <f t="shared" ref="C127:G127" si="111">C60/C$67*100</f>
        <v>7.8744871519284429E-2</v>
      </c>
      <c r="D127" s="24">
        <f t="shared" si="111"/>
        <v>9.9822224555796674E-2</v>
      </c>
      <c r="E127" s="24">
        <f t="shared" si="111"/>
        <v>2.0967460096777657</v>
      </c>
      <c r="F127" s="24">
        <f t="shared" si="111"/>
        <v>3.6463516548010921</v>
      </c>
      <c r="G127" s="24">
        <f t="shared" si="111"/>
        <v>4.623175609276692</v>
      </c>
    </row>
    <row r="128" spans="1:7">
      <c r="A128" s="18">
        <f t="shared" ref="A128:B128" si="112">A61</f>
        <v>56</v>
      </c>
      <c r="B128" s="19" t="str">
        <f t="shared" si="112"/>
        <v>UMZUMBE LOCAL MUNICIPALITY</v>
      </c>
      <c r="C128" s="24">
        <f t="shared" ref="C128:G128" si="113">C61/C$67*100</f>
        <v>0.22644150338578434</v>
      </c>
      <c r="D128" s="24">
        <f t="shared" si="113"/>
        <v>0.5996515819240662</v>
      </c>
      <c r="E128" s="24">
        <f t="shared" si="113"/>
        <v>0.37065476592668845</v>
      </c>
      <c r="F128" s="24">
        <f t="shared" si="113"/>
        <v>0.42520966767885543</v>
      </c>
      <c r="G128" s="24">
        <f t="shared" si="113"/>
        <v>0.40119592160069506</v>
      </c>
    </row>
    <row r="129" spans="1:7">
      <c r="A129" s="18">
        <f t="shared" ref="A129:B129" si="114">A62</f>
        <v>57</v>
      </c>
      <c r="B129" s="19" t="str">
        <f t="shared" si="114"/>
        <v>UPHONGOLO LOCAL MUNICIPALITY</v>
      </c>
      <c r="C129" s="24">
        <f t="shared" ref="C129:G129" si="115">C62/C$67*100</f>
        <v>0.48664924120806996</v>
      </c>
      <c r="D129" s="24">
        <f t="shared" si="115"/>
        <v>0.23685643084961205</v>
      </c>
      <c r="E129" s="24">
        <f t="shared" si="115"/>
        <v>0.48250678467603064</v>
      </c>
      <c r="F129" s="24">
        <f t="shared" si="115"/>
        <v>0.30667796518864421</v>
      </c>
      <c r="G129" s="24">
        <f t="shared" si="115"/>
        <v>0.31064563075353147</v>
      </c>
    </row>
    <row r="130" spans="1:7">
      <c r="A130" s="18">
        <f t="shared" ref="A130:B130" si="116">A63</f>
        <v>58</v>
      </c>
      <c r="B130" s="19" t="str">
        <f t="shared" si="116"/>
        <v>UTHUKELA DISTRICT MUNICIPALITY</v>
      </c>
      <c r="C130" s="24">
        <f t="shared" ref="C130:G130" si="117">C63/C$67*100</f>
        <v>0.49165546931711179</v>
      </c>
      <c r="D130" s="24">
        <f t="shared" si="117"/>
        <v>1.2564894971813008</v>
      </c>
      <c r="E130" s="24">
        <f t="shared" si="117"/>
        <v>1.6413754172890784</v>
      </c>
      <c r="F130" s="24">
        <f t="shared" si="117"/>
        <v>1.8009943266392781</v>
      </c>
      <c r="G130" s="24">
        <f t="shared" si="117"/>
        <v>1.8918749700359523</v>
      </c>
    </row>
    <row r="131" spans="1:7">
      <c r="A131" s="18">
        <f t="shared" ref="A131:B131" si="118">A64</f>
        <v>59</v>
      </c>
      <c r="B131" s="19" t="str">
        <f t="shared" si="118"/>
        <v>UTHUNGULU DISTRICT MUNICIPALITY</v>
      </c>
      <c r="C131" s="24">
        <f t="shared" ref="C131:G131" si="119">C64/C$67*100</f>
        <v>2.605419164512139</v>
      </c>
      <c r="D131" s="24">
        <f t="shared" si="119"/>
        <v>2.1572052055661697</v>
      </c>
      <c r="E131" s="24">
        <f t="shared" si="119"/>
        <v>2.3233470303703476</v>
      </c>
      <c r="F131" s="24">
        <f t="shared" si="119"/>
        <v>3.5766219120444793</v>
      </c>
      <c r="G131" s="24">
        <f t="shared" si="119"/>
        <v>5.4482957376050365</v>
      </c>
    </row>
    <row r="132" spans="1:7">
      <c r="A132" s="18">
        <f t="shared" ref="A132:B132" si="120">A65</f>
        <v>60</v>
      </c>
      <c r="B132" s="19" t="str">
        <f t="shared" si="120"/>
        <v>VULAMEHLO LOCAL MUNICIPALITY</v>
      </c>
      <c r="C132" s="24">
        <f t="shared" ref="C132:G132" si="121">C65/C$67*100</f>
        <v>0.20861004140976416</v>
      </c>
      <c r="D132" s="24">
        <f t="shared" si="121"/>
        <v>0.16305163512295928</v>
      </c>
      <c r="E132" s="24">
        <f t="shared" si="121"/>
        <v>0.19771491659158372</v>
      </c>
      <c r="F132" s="24">
        <f t="shared" si="121"/>
        <v>0.17267636042993925</v>
      </c>
      <c r="G132" s="24">
        <f t="shared" si="121"/>
        <v>0.15847265923946866</v>
      </c>
    </row>
    <row r="133" spans="1:7">
      <c r="A133" s="18">
        <f t="shared" ref="A133:B133" si="122">A66</f>
        <v>61</v>
      </c>
      <c r="B133" s="19" t="str">
        <f t="shared" si="122"/>
        <v>ZULULAND DISTRICT MUNICIPALITY</v>
      </c>
      <c r="C133" s="24">
        <f t="shared" ref="C133:G133" si="123">C66/C$67*100</f>
        <v>2.9435201989691815</v>
      </c>
      <c r="D133" s="24">
        <f t="shared" si="123"/>
        <v>3.7050998123178718</v>
      </c>
      <c r="E133" s="24">
        <f t="shared" si="123"/>
        <v>3.3763501846491879</v>
      </c>
      <c r="F133" s="24">
        <f t="shared" si="123"/>
        <v>2.5632547114978412</v>
      </c>
      <c r="G133" s="24">
        <f t="shared" si="123"/>
        <v>2.6201373995861816</v>
      </c>
    </row>
    <row r="134" spans="1:7">
      <c r="A134" s="18" t="str">
        <f t="shared" ref="A134:B134" si="124">A67</f>
        <v>KZN</v>
      </c>
      <c r="B134" s="19" t="str">
        <f t="shared" si="124"/>
        <v xml:space="preserve">Total </v>
      </c>
      <c r="C134" s="24">
        <f t="shared" ref="C134:G134" si="125">C67/C$67*100</f>
        <v>100</v>
      </c>
      <c r="D134" s="24">
        <f t="shared" si="125"/>
        <v>100</v>
      </c>
      <c r="E134" s="24">
        <f t="shared" si="125"/>
        <v>100</v>
      </c>
      <c r="F134" s="24">
        <f t="shared" si="125"/>
        <v>100</v>
      </c>
      <c r="G134" s="24">
        <f t="shared" si="125"/>
        <v>100</v>
      </c>
    </row>
  </sheetData>
  <mergeCells count="8">
    <mergeCell ref="C72:G72"/>
    <mergeCell ref="A1:G1"/>
    <mergeCell ref="A2:A5"/>
    <mergeCell ref="B2:B5"/>
    <mergeCell ref="C2:G2"/>
    <mergeCell ref="C3:D3"/>
    <mergeCell ref="E3:G3"/>
    <mergeCell ref="C5:G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4"/>
  <sheetViews>
    <sheetView workbookViewId="0">
      <selection sqref="A1:G1"/>
    </sheetView>
  </sheetViews>
  <sheetFormatPr defaultRowHeight="15"/>
  <cols>
    <col min="1" max="1" width="4.7109375" style="1" bestFit="1" customWidth="1"/>
    <col min="2" max="2" width="51.7109375" bestFit="1" customWidth="1"/>
    <col min="3" max="3" width="18.85546875" style="1" customWidth="1"/>
    <col min="4" max="7" width="15.85546875" style="1" customWidth="1"/>
  </cols>
  <sheetData>
    <row r="1" spans="1:7" ht="21" thickBot="1">
      <c r="A1" s="28" t="s">
        <v>69</v>
      </c>
      <c r="B1" s="29"/>
      <c r="C1" s="29"/>
      <c r="D1" s="29"/>
      <c r="E1" s="29"/>
      <c r="F1" s="29"/>
      <c r="G1" s="30"/>
    </row>
    <row r="2" spans="1:7">
      <c r="A2" s="31" t="s">
        <v>62</v>
      </c>
      <c r="B2" s="34" t="s">
        <v>63</v>
      </c>
      <c r="C2" s="37" t="s">
        <v>64</v>
      </c>
      <c r="D2" s="37"/>
      <c r="E2" s="37"/>
      <c r="F2" s="37"/>
      <c r="G2" s="38"/>
    </row>
    <row r="3" spans="1:7">
      <c r="A3" s="32"/>
      <c r="B3" s="35"/>
      <c r="C3" s="39" t="s">
        <v>65</v>
      </c>
      <c r="D3" s="39"/>
      <c r="E3" s="39" t="s">
        <v>66</v>
      </c>
      <c r="F3" s="39"/>
      <c r="G3" s="40"/>
    </row>
    <row r="4" spans="1:7">
      <c r="A4" s="32"/>
      <c r="B4" s="35"/>
      <c r="C4" s="17" t="s">
        <v>67</v>
      </c>
      <c r="D4" s="17">
        <v>2013</v>
      </c>
      <c r="E4" s="17">
        <v>2014</v>
      </c>
      <c r="F4" s="17">
        <v>2015</v>
      </c>
      <c r="G4" s="21">
        <v>2016</v>
      </c>
    </row>
    <row r="5" spans="1:7" ht="15.75" thickBot="1">
      <c r="A5" s="33"/>
      <c r="B5" s="36"/>
      <c r="C5" s="41" t="s">
        <v>68</v>
      </c>
      <c r="D5" s="41"/>
      <c r="E5" s="41"/>
      <c r="F5" s="41"/>
      <c r="G5" s="42"/>
    </row>
    <row r="6" spans="1:7">
      <c r="A6" s="18">
        <v>4</v>
      </c>
      <c r="B6" s="19" t="s">
        <v>0</v>
      </c>
      <c r="C6" s="20">
        <v>13473</v>
      </c>
      <c r="D6" s="20">
        <v>16649</v>
      </c>
      <c r="E6" s="20">
        <v>139</v>
      </c>
      <c r="F6" s="20">
        <v>164</v>
      </c>
      <c r="G6" s="20">
        <v>315</v>
      </c>
    </row>
    <row r="7" spans="1:7">
      <c r="A7" s="7">
        <v>9</v>
      </c>
      <c r="B7" s="8" t="s">
        <v>1</v>
      </c>
      <c r="C7" s="15">
        <v>2055</v>
      </c>
      <c r="D7" s="15">
        <v>3718</v>
      </c>
      <c r="E7" s="15">
        <v>59199</v>
      </c>
      <c r="F7" s="15">
        <v>53958</v>
      </c>
      <c r="G7" s="15">
        <v>61731</v>
      </c>
    </row>
    <row r="8" spans="1:7">
      <c r="A8" s="7">
        <v>35</v>
      </c>
      <c r="B8" s="8" t="s">
        <v>2</v>
      </c>
      <c r="C8" s="15">
        <v>15365</v>
      </c>
      <c r="D8" s="15">
        <v>24007</v>
      </c>
      <c r="E8" s="15">
        <v>47578</v>
      </c>
      <c r="F8" s="15">
        <v>26089</v>
      </c>
      <c r="G8" s="15">
        <v>30033</v>
      </c>
    </row>
    <row r="9" spans="1:7">
      <c r="A9" s="7">
        <v>50</v>
      </c>
      <c r="B9" s="8" t="s">
        <v>77</v>
      </c>
      <c r="C9" s="15">
        <v>745</v>
      </c>
      <c r="D9" s="15">
        <v>0</v>
      </c>
      <c r="E9" s="15">
        <v>0</v>
      </c>
      <c r="F9" s="15">
        <v>0</v>
      </c>
      <c r="G9" s="15">
        <v>0</v>
      </c>
    </row>
    <row r="10" spans="1:7">
      <c r="A10" s="7">
        <v>45</v>
      </c>
      <c r="B10" s="8" t="s">
        <v>3</v>
      </c>
      <c r="C10" s="15">
        <v>271574</v>
      </c>
      <c r="D10" s="15">
        <v>8963</v>
      </c>
      <c r="E10" s="15">
        <v>21051</v>
      </c>
      <c r="F10" s="15">
        <v>21696</v>
      </c>
      <c r="G10" s="15">
        <v>36011</v>
      </c>
    </row>
    <row r="11" spans="1:7">
      <c r="A11" s="7">
        <v>55</v>
      </c>
      <c r="B11" s="8" t="s">
        <v>4</v>
      </c>
      <c r="C11" s="15">
        <v>67443</v>
      </c>
      <c r="D11" s="15">
        <v>113094</v>
      </c>
      <c r="E11" s="15">
        <v>110412</v>
      </c>
      <c r="F11" s="15">
        <v>65979</v>
      </c>
      <c r="G11" s="15">
        <v>43998</v>
      </c>
    </row>
    <row r="12" spans="1:7">
      <c r="A12" s="7">
        <v>57</v>
      </c>
      <c r="B12" s="8" t="s">
        <v>5</v>
      </c>
      <c r="C12" s="15">
        <v>13799</v>
      </c>
      <c r="D12" s="15">
        <v>20263</v>
      </c>
      <c r="E12" s="15">
        <v>33612</v>
      </c>
      <c r="F12" s="15">
        <v>25704</v>
      </c>
      <c r="G12" s="15">
        <v>23535</v>
      </c>
    </row>
    <row r="13" spans="1:7">
      <c r="A13" s="7">
        <v>59</v>
      </c>
      <c r="B13" s="8" t="s">
        <v>6</v>
      </c>
      <c r="C13" s="15">
        <v>2609652</v>
      </c>
      <c r="D13" s="15">
        <v>2058364</v>
      </c>
      <c r="E13" s="15">
        <v>4245329</v>
      </c>
      <c r="F13" s="15">
        <v>4653156</v>
      </c>
      <c r="G13" s="15">
        <v>4940811</v>
      </c>
    </row>
    <row r="14" spans="1:7">
      <c r="A14" s="7">
        <v>60</v>
      </c>
      <c r="B14" s="8" t="s">
        <v>78</v>
      </c>
      <c r="C14" s="15">
        <v>0</v>
      </c>
      <c r="D14" s="15">
        <v>1</v>
      </c>
      <c r="E14" s="15">
        <v>0</v>
      </c>
      <c r="F14" s="15">
        <v>0</v>
      </c>
      <c r="G14" s="15">
        <v>0</v>
      </c>
    </row>
    <row r="15" spans="1:7">
      <c r="A15" s="7">
        <v>72</v>
      </c>
      <c r="B15" s="8" t="s">
        <v>7</v>
      </c>
      <c r="C15" s="15">
        <v>56738</v>
      </c>
      <c r="D15" s="15">
        <v>38516</v>
      </c>
      <c r="E15" s="15">
        <v>106300</v>
      </c>
      <c r="F15" s="15">
        <v>79100</v>
      </c>
      <c r="G15" s="15">
        <v>27000</v>
      </c>
    </row>
    <row r="16" spans="1:7">
      <c r="A16" s="7">
        <v>81</v>
      </c>
      <c r="B16" s="8" t="s">
        <v>8</v>
      </c>
      <c r="C16" s="15">
        <v>66447</v>
      </c>
      <c r="D16" s="15">
        <v>45584</v>
      </c>
      <c r="E16" s="15">
        <v>98408</v>
      </c>
      <c r="F16" s="15">
        <v>103305</v>
      </c>
      <c r="G16" s="15">
        <v>109504</v>
      </c>
    </row>
    <row r="17" spans="1:7">
      <c r="A17" s="7">
        <v>82</v>
      </c>
      <c r="B17" s="8" t="s">
        <v>9</v>
      </c>
      <c r="C17" s="15">
        <v>10321</v>
      </c>
      <c r="D17" s="15">
        <v>10614</v>
      </c>
      <c r="E17" s="15">
        <v>12887</v>
      </c>
      <c r="F17" s="15">
        <v>17169</v>
      </c>
      <c r="G17" s="15">
        <v>18136</v>
      </c>
    </row>
    <row r="18" spans="1:7">
      <c r="A18" s="7">
        <v>84</v>
      </c>
      <c r="B18" s="8" t="s">
        <v>10</v>
      </c>
      <c r="C18" s="15">
        <v>204098</v>
      </c>
      <c r="D18" s="15">
        <v>301136</v>
      </c>
      <c r="E18" s="15">
        <v>341807</v>
      </c>
      <c r="F18" s="15">
        <v>451454</v>
      </c>
      <c r="G18" s="15">
        <v>685160</v>
      </c>
    </row>
    <row r="19" spans="1:7">
      <c r="A19" s="7">
        <v>85</v>
      </c>
      <c r="B19" s="8" t="s">
        <v>11</v>
      </c>
      <c r="C19" s="15">
        <v>15584</v>
      </c>
      <c r="D19" s="15">
        <v>33539</v>
      </c>
      <c r="E19" s="15">
        <v>21292</v>
      </c>
      <c r="F19" s="15">
        <v>22800</v>
      </c>
      <c r="G19" s="15">
        <v>24181</v>
      </c>
    </row>
    <row r="20" spans="1:7">
      <c r="A20" s="7">
        <v>86</v>
      </c>
      <c r="B20" s="8" t="s">
        <v>12</v>
      </c>
      <c r="C20" s="15">
        <v>2218</v>
      </c>
      <c r="D20" s="15">
        <v>17456</v>
      </c>
      <c r="E20" s="15">
        <v>0</v>
      </c>
      <c r="F20" s="15">
        <v>0</v>
      </c>
      <c r="G20" s="15">
        <v>0</v>
      </c>
    </row>
    <row r="21" spans="1:7">
      <c r="A21" s="7">
        <v>87</v>
      </c>
      <c r="B21" s="8" t="s">
        <v>13</v>
      </c>
      <c r="C21" s="15">
        <v>21962</v>
      </c>
      <c r="D21" s="15">
        <v>22543</v>
      </c>
      <c r="E21" s="15">
        <v>48522</v>
      </c>
      <c r="F21" s="15">
        <v>39236</v>
      </c>
      <c r="G21" s="15">
        <v>40000</v>
      </c>
    </row>
    <row r="22" spans="1:7">
      <c r="A22" s="7">
        <v>88</v>
      </c>
      <c r="B22" s="8" t="s">
        <v>14</v>
      </c>
      <c r="C22" s="15">
        <v>39679</v>
      </c>
      <c r="D22" s="15">
        <v>39960</v>
      </c>
      <c r="E22" s="15">
        <v>30965</v>
      </c>
      <c r="F22" s="15">
        <v>0</v>
      </c>
      <c r="G22" s="15">
        <v>0</v>
      </c>
    </row>
    <row r="23" spans="1:7">
      <c r="A23" s="7">
        <v>95</v>
      </c>
      <c r="B23" s="8" t="s">
        <v>15</v>
      </c>
      <c r="C23" s="15">
        <v>21656</v>
      </c>
      <c r="D23" s="15">
        <v>43406</v>
      </c>
      <c r="E23" s="15">
        <v>50491</v>
      </c>
      <c r="F23" s="15">
        <v>53940</v>
      </c>
      <c r="G23" s="15">
        <v>54333</v>
      </c>
    </row>
    <row r="24" spans="1:7">
      <c r="A24" s="7">
        <v>109</v>
      </c>
      <c r="B24" s="8" t="s">
        <v>16</v>
      </c>
      <c r="C24" s="15">
        <v>8641</v>
      </c>
      <c r="D24" s="15">
        <v>8892</v>
      </c>
      <c r="E24" s="15">
        <v>7772</v>
      </c>
      <c r="F24" s="15">
        <v>3272</v>
      </c>
      <c r="G24" s="15">
        <v>7621</v>
      </c>
    </row>
    <row r="25" spans="1:7">
      <c r="A25" s="7">
        <v>110</v>
      </c>
      <c r="B25" s="8" t="s">
        <v>17</v>
      </c>
      <c r="C25" s="15">
        <v>58809</v>
      </c>
      <c r="D25" s="15">
        <v>127767</v>
      </c>
      <c r="E25" s="15">
        <v>436691</v>
      </c>
      <c r="F25" s="15">
        <v>113584</v>
      </c>
      <c r="G25" s="15">
        <v>230832</v>
      </c>
    </row>
    <row r="26" spans="1:7">
      <c r="A26" s="7">
        <v>131</v>
      </c>
      <c r="B26" s="8" t="s">
        <v>18</v>
      </c>
      <c r="C26" s="15">
        <v>40701</v>
      </c>
      <c r="D26" s="15">
        <v>27898</v>
      </c>
      <c r="E26" s="15">
        <v>55537</v>
      </c>
      <c r="F26" s="15">
        <v>47920</v>
      </c>
      <c r="G26" s="15">
        <v>72796</v>
      </c>
    </row>
    <row r="27" spans="1:7">
      <c r="A27" s="7">
        <v>134</v>
      </c>
      <c r="B27" s="8" t="s">
        <v>19</v>
      </c>
      <c r="C27" s="15">
        <v>20850</v>
      </c>
      <c r="D27" s="15">
        <v>34081</v>
      </c>
      <c r="E27" s="15">
        <v>56317</v>
      </c>
      <c r="F27" s="15">
        <v>38232</v>
      </c>
      <c r="G27" s="15">
        <v>43438</v>
      </c>
    </row>
    <row r="28" spans="1:7">
      <c r="A28" s="7">
        <v>144</v>
      </c>
      <c r="B28" s="8" t="s">
        <v>20</v>
      </c>
      <c r="C28" s="15">
        <v>18311</v>
      </c>
      <c r="D28" s="15">
        <v>12645</v>
      </c>
      <c r="E28" s="15">
        <v>20640</v>
      </c>
      <c r="F28" s="15">
        <v>23467</v>
      </c>
      <c r="G28" s="15">
        <v>25077</v>
      </c>
    </row>
    <row r="29" spans="1:7">
      <c r="A29" s="7">
        <v>150</v>
      </c>
      <c r="B29" s="8" t="s">
        <v>21</v>
      </c>
      <c r="C29" s="15">
        <v>9394</v>
      </c>
      <c r="D29" s="15">
        <v>7704</v>
      </c>
      <c r="E29" s="15">
        <v>14027</v>
      </c>
      <c r="F29" s="15">
        <v>16040</v>
      </c>
      <c r="G29" s="15">
        <v>17045</v>
      </c>
    </row>
    <row r="30" spans="1:7">
      <c r="A30" s="7">
        <v>164</v>
      </c>
      <c r="B30" s="8" t="s">
        <v>22</v>
      </c>
      <c r="C30" s="15">
        <v>4124</v>
      </c>
      <c r="D30" s="15">
        <v>10688</v>
      </c>
      <c r="E30" s="15">
        <v>14071</v>
      </c>
      <c r="F30" s="15">
        <v>12096</v>
      </c>
      <c r="G30" s="15">
        <v>12567</v>
      </c>
    </row>
    <row r="31" spans="1:7">
      <c r="A31" s="7">
        <v>165</v>
      </c>
      <c r="B31" s="8" t="s">
        <v>23</v>
      </c>
      <c r="C31" s="15">
        <v>23731</v>
      </c>
      <c r="D31" s="15">
        <v>27140</v>
      </c>
      <c r="E31" s="15">
        <v>31844</v>
      </c>
      <c r="F31" s="15">
        <v>33436</v>
      </c>
      <c r="G31" s="15">
        <v>35108</v>
      </c>
    </row>
    <row r="32" spans="1:7">
      <c r="A32" s="7">
        <v>167</v>
      </c>
      <c r="B32" s="8" t="s">
        <v>24</v>
      </c>
      <c r="C32" s="15">
        <v>180792</v>
      </c>
      <c r="D32" s="15">
        <v>230024</v>
      </c>
      <c r="E32" s="15">
        <v>414898</v>
      </c>
      <c r="F32" s="15">
        <v>244971</v>
      </c>
      <c r="G32" s="15">
        <v>239550</v>
      </c>
    </row>
    <row r="33" spans="1:7">
      <c r="A33" s="7">
        <v>168</v>
      </c>
      <c r="B33" s="8" t="s">
        <v>25</v>
      </c>
      <c r="C33" s="15">
        <v>554</v>
      </c>
      <c r="D33" s="15">
        <v>30231</v>
      </c>
      <c r="E33" s="15">
        <v>27547</v>
      </c>
      <c r="F33" s="15">
        <v>13250</v>
      </c>
      <c r="G33" s="15">
        <v>13992</v>
      </c>
    </row>
    <row r="34" spans="1:7">
      <c r="A34" s="7">
        <v>169</v>
      </c>
      <c r="B34" s="8" t="s">
        <v>26</v>
      </c>
      <c r="C34" s="15">
        <v>37951</v>
      </c>
      <c r="D34" s="15">
        <v>30946</v>
      </c>
      <c r="E34" s="15">
        <v>30449</v>
      </c>
      <c r="F34" s="15">
        <v>35707</v>
      </c>
      <c r="G34" s="15">
        <v>29608</v>
      </c>
    </row>
    <row r="35" spans="1:7">
      <c r="A35" s="7">
        <v>178</v>
      </c>
      <c r="B35" s="8" t="s">
        <v>27</v>
      </c>
      <c r="C35" s="15">
        <v>21837</v>
      </c>
      <c r="D35" s="15">
        <v>23937</v>
      </c>
      <c r="E35" s="15">
        <v>60816</v>
      </c>
      <c r="F35" s="15">
        <v>54469</v>
      </c>
      <c r="G35" s="15">
        <v>62765</v>
      </c>
    </row>
    <row r="36" spans="1:7">
      <c r="A36" s="7">
        <v>180</v>
      </c>
      <c r="B36" s="8" t="s">
        <v>28</v>
      </c>
      <c r="C36" s="15">
        <v>143897</v>
      </c>
      <c r="D36" s="15">
        <v>489740</v>
      </c>
      <c r="E36" s="15">
        <v>251377</v>
      </c>
      <c r="F36" s="15">
        <v>300429</v>
      </c>
      <c r="G36" s="15">
        <v>169150</v>
      </c>
    </row>
    <row r="37" spans="1:7">
      <c r="A37" s="7">
        <v>185</v>
      </c>
      <c r="B37" s="8" t="s">
        <v>29</v>
      </c>
      <c r="C37" s="15">
        <v>34901</v>
      </c>
      <c r="D37" s="15">
        <v>40537</v>
      </c>
      <c r="E37" s="15">
        <v>44886</v>
      </c>
      <c r="F37" s="15">
        <v>50606</v>
      </c>
      <c r="G37" s="15">
        <v>77032</v>
      </c>
    </row>
    <row r="38" spans="1:7">
      <c r="A38" s="7">
        <v>190</v>
      </c>
      <c r="B38" s="8" t="s">
        <v>30</v>
      </c>
      <c r="C38" s="15">
        <v>60152</v>
      </c>
      <c r="D38" s="15">
        <v>63800</v>
      </c>
      <c r="E38" s="15">
        <v>68943</v>
      </c>
      <c r="F38" s="15">
        <v>53831</v>
      </c>
      <c r="G38" s="15">
        <v>51820</v>
      </c>
    </row>
    <row r="39" spans="1:7">
      <c r="A39" s="7">
        <v>191</v>
      </c>
      <c r="B39" s="8" t="s">
        <v>31</v>
      </c>
      <c r="C39" s="15">
        <v>26827</v>
      </c>
      <c r="D39" s="15">
        <v>31474</v>
      </c>
      <c r="E39" s="15">
        <v>63447</v>
      </c>
      <c r="F39" s="15">
        <v>32579</v>
      </c>
      <c r="G39" s="15">
        <v>55000</v>
      </c>
    </row>
    <row r="40" spans="1:7">
      <c r="A40" s="7">
        <v>193</v>
      </c>
      <c r="B40" s="8" t="s">
        <v>33</v>
      </c>
      <c r="C40" s="15">
        <v>12311</v>
      </c>
      <c r="D40" s="15">
        <v>11783</v>
      </c>
      <c r="E40" s="15">
        <v>13676</v>
      </c>
      <c r="F40" s="15">
        <v>17951</v>
      </c>
      <c r="G40" s="15">
        <v>16277</v>
      </c>
    </row>
    <row r="41" spans="1:7">
      <c r="A41" s="7">
        <v>197</v>
      </c>
      <c r="B41" s="8" t="s">
        <v>34</v>
      </c>
      <c r="C41" s="15">
        <v>9690</v>
      </c>
      <c r="D41" s="15">
        <v>24993</v>
      </c>
      <c r="E41" s="15">
        <v>39110</v>
      </c>
      <c r="F41" s="15">
        <v>26550</v>
      </c>
      <c r="G41" s="15">
        <v>28261</v>
      </c>
    </row>
    <row r="42" spans="1:7">
      <c r="A42" s="7">
        <v>212</v>
      </c>
      <c r="B42" s="8" t="s">
        <v>35</v>
      </c>
      <c r="C42" s="15">
        <v>6481</v>
      </c>
      <c r="D42" s="15">
        <v>20948</v>
      </c>
      <c r="E42" s="15">
        <v>15889</v>
      </c>
      <c r="F42" s="15">
        <v>16628</v>
      </c>
      <c r="G42" s="15">
        <v>1750</v>
      </c>
    </row>
    <row r="43" spans="1:7">
      <c r="A43" s="7">
        <v>220</v>
      </c>
      <c r="B43" s="8" t="s">
        <v>36</v>
      </c>
      <c r="C43" s="15">
        <v>176008</v>
      </c>
      <c r="D43" s="15">
        <v>164433</v>
      </c>
      <c r="E43" s="15">
        <v>219948</v>
      </c>
      <c r="F43" s="15">
        <v>243374</v>
      </c>
      <c r="G43" s="15">
        <v>274272</v>
      </c>
    </row>
    <row r="44" spans="1:7">
      <c r="A44" s="7">
        <v>233</v>
      </c>
      <c r="B44" s="8" t="s">
        <v>37</v>
      </c>
      <c r="C44" s="15">
        <v>9892</v>
      </c>
      <c r="D44" s="15">
        <v>8957</v>
      </c>
      <c r="E44" s="15">
        <v>10995</v>
      </c>
      <c r="F44" s="15">
        <v>11161</v>
      </c>
      <c r="G44" s="15">
        <v>11649</v>
      </c>
    </row>
    <row r="45" spans="1:7">
      <c r="A45" s="7">
        <v>244</v>
      </c>
      <c r="B45" s="8" t="s">
        <v>38</v>
      </c>
      <c r="C45" s="15">
        <v>0</v>
      </c>
      <c r="D45" s="15">
        <v>31047</v>
      </c>
      <c r="E45" s="15">
        <v>19015</v>
      </c>
      <c r="F45" s="15">
        <v>21266</v>
      </c>
      <c r="G45" s="15">
        <v>12452</v>
      </c>
    </row>
    <row r="46" spans="1:7">
      <c r="A46" s="7">
        <v>246</v>
      </c>
      <c r="B46" s="8" t="s">
        <v>39</v>
      </c>
      <c r="C46" s="15">
        <v>564036</v>
      </c>
      <c r="D46" s="15">
        <v>187299</v>
      </c>
      <c r="E46" s="15">
        <v>344691</v>
      </c>
      <c r="F46" s="15">
        <v>361826</v>
      </c>
      <c r="G46" s="15">
        <v>380022</v>
      </c>
    </row>
    <row r="47" spans="1:7">
      <c r="A47" s="7">
        <v>247</v>
      </c>
      <c r="B47" s="8" t="s">
        <v>40</v>
      </c>
      <c r="C47" s="15">
        <v>27083</v>
      </c>
      <c r="D47" s="15">
        <v>29081</v>
      </c>
      <c r="E47" s="15">
        <v>35381</v>
      </c>
      <c r="F47" s="15">
        <v>34019</v>
      </c>
      <c r="G47" s="15">
        <v>40853</v>
      </c>
    </row>
    <row r="48" spans="1:7">
      <c r="A48" s="7">
        <v>248</v>
      </c>
      <c r="B48" s="8" t="s">
        <v>41</v>
      </c>
      <c r="C48" s="15">
        <v>167577</v>
      </c>
      <c r="D48" s="15">
        <v>198011</v>
      </c>
      <c r="E48" s="15">
        <v>24810</v>
      </c>
      <c r="F48" s="15">
        <v>32110</v>
      </c>
      <c r="G48" s="15">
        <v>35571</v>
      </c>
    </row>
    <row r="49" spans="1:7">
      <c r="A49" s="7">
        <v>249</v>
      </c>
      <c r="B49" s="8" t="s">
        <v>42</v>
      </c>
      <c r="C49" s="15">
        <v>129693</v>
      </c>
      <c r="D49" s="15">
        <v>77253</v>
      </c>
      <c r="E49" s="15">
        <v>324305</v>
      </c>
      <c r="F49" s="15">
        <v>133336</v>
      </c>
      <c r="G49" s="15">
        <v>236913</v>
      </c>
    </row>
    <row r="50" spans="1:7">
      <c r="A50" s="7">
        <v>250</v>
      </c>
      <c r="B50" s="8" t="s">
        <v>43</v>
      </c>
      <c r="C50" s="15">
        <v>31210</v>
      </c>
      <c r="D50" s="15">
        <v>58040</v>
      </c>
      <c r="E50" s="15">
        <v>45897</v>
      </c>
      <c r="F50" s="15">
        <v>72097</v>
      </c>
      <c r="G50" s="15">
        <v>99150</v>
      </c>
    </row>
    <row r="51" spans="1:7">
      <c r="A51" s="7">
        <v>251</v>
      </c>
      <c r="B51" s="8" t="s">
        <v>44</v>
      </c>
      <c r="C51" s="15">
        <v>58618</v>
      </c>
      <c r="D51" s="15">
        <v>84597</v>
      </c>
      <c r="E51" s="15">
        <v>265028</v>
      </c>
      <c r="F51" s="15">
        <v>170302</v>
      </c>
      <c r="G51" s="15">
        <v>179110</v>
      </c>
    </row>
    <row r="52" spans="1:7">
      <c r="A52" s="7">
        <v>253</v>
      </c>
      <c r="B52" s="8" t="s">
        <v>46</v>
      </c>
      <c r="C52" s="15">
        <v>219076</v>
      </c>
      <c r="D52" s="15">
        <v>247480</v>
      </c>
      <c r="E52" s="15">
        <v>238505</v>
      </c>
      <c r="F52" s="15">
        <v>229334</v>
      </c>
      <c r="G52" s="15">
        <v>268425</v>
      </c>
    </row>
    <row r="53" spans="1:7">
      <c r="A53" s="7">
        <v>254</v>
      </c>
      <c r="B53" s="8" t="s">
        <v>47</v>
      </c>
      <c r="C53" s="15">
        <v>22371</v>
      </c>
      <c r="D53" s="15">
        <v>29228</v>
      </c>
      <c r="E53" s="15">
        <v>37850</v>
      </c>
      <c r="F53" s="15">
        <v>47694</v>
      </c>
      <c r="G53" s="15">
        <v>50730</v>
      </c>
    </row>
    <row r="54" spans="1:7">
      <c r="A54" s="7">
        <v>255</v>
      </c>
      <c r="B54" s="8" t="s">
        <v>48</v>
      </c>
      <c r="C54" s="15">
        <v>24677</v>
      </c>
      <c r="D54" s="15">
        <v>24846</v>
      </c>
      <c r="E54" s="15">
        <v>24962</v>
      </c>
      <c r="F54" s="15">
        <v>31510</v>
      </c>
      <c r="G54" s="15">
        <v>37868</v>
      </c>
    </row>
    <row r="55" spans="1:7">
      <c r="A55" s="7">
        <v>256</v>
      </c>
      <c r="B55" s="8" t="s">
        <v>49</v>
      </c>
      <c r="C55" s="15">
        <v>6698</v>
      </c>
      <c r="D55" s="15">
        <v>10891</v>
      </c>
      <c r="E55" s="15">
        <v>29018</v>
      </c>
      <c r="F55" s="15">
        <v>0</v>
      </c>
      <c r="G55" s="15">
        <v>0</v>
      </c>
    </row>
    <row r="56" spans="1:7">
      <c r="A56" s="7">
        <v>258</v>
      </c>
      <c r="B56" s="8" t="s">
        <v>51</v>
      </c>
      <c r="C56" s="15">
        <v>18212</v>
      </c>
      <c r="D56" s="15">
        <v>26881</v>
      </c>
      <c r="E56" s="15">
        <v>39268</v>
      </c>
      <c r="F56" s="15">
        <v>20634</v>
      </c>
      <c r="G56" s="15">
        <v>22904</v>
      </c>
    </row>
    <row r="57" spans="1:7">
      <c r="A57" s="7">
        <v>259</v>
      </c>
      <c r="B57" s="8" t="s">
        <v>52</v>
      </c>
      <c r="C57" s="15">
        <v>20305</v>
      </c>
      <c r="D57" s="15">
        <v>21278</v>
      </c>
      <c r="E57" s="15">
        <v>37319</v>
      </c>
      <c r="F57" s="15">
        <v>39371</v>
      </c>
      <c r="G57" s="15">
        <v>41536</v>
      </c>
    </row>
    <row r="58" spans="1:7">
      <c r="A58" s="7">
        <v>260</v>
      </c>
      <c r="B58" s="8" t="s">
        <v>53</v>
      </c>
      <c r="C58" s="15">
        <v>11424</v>
      </c>
      <c r="D58" s="15">
        <v>30462</v>
      </c>
      <c r="E58" s="15">
        <v>26866</v>
      </c>
      <c r="F58" s="15">
        <v>23128</v>
      </c>
      <c r="G58" s="15">
        <v>140</v>
      </c>
    </row>
    <row r="59" spans="1:7">
      <c r="A59" s="7">
        <v>261</v>
      </c>
      <c r="B59" s="8" t="s">
        <v>54</v>
      </c>
      <c r="C59" s="15">
        <v>42529</v>
      </c>
      <c r="D59" s="15">
        <v>83131</v>
      </c>
      <c r="E59" s="15">
        <v>93579</v>
      </c>
      <c r="F59" s="15">
        <v>58915</v>
      </c>
      <c r="G59" s="15">
        <v>66573</v>
      </c>
    </row>
    <row r="60" spans="1:7">
      <c r="A60" s="7">
        <v>263</v>
      </c>
      <c r="B60" s="8" t="s">
        <v>55</v>
      </c>
      <c r="C60" s="15">
        <v>3433</v>
      </c>
      <c r="D60" s="15">
        <v>0</v>
      </c>
      <c r="E60" s="15">
        <v>247154</v>
      </c>
      <c r="F60" s="15">
        <v>408803</v>
      </c>
      <c r="G60" s="15">
        <v>595954</v>
      </c>
    </row>
    <row r="61" spans="1:7">
      <c r="A61" s="7">
        <v>264</v>
      </c>
      <c r="B61" s="8" t="s">
        <v>56</v>
      </c>
      <c r="C61" s="15">
        <v>16284</v>
      </c>
      <c r="D61" s="15">
        <v>44692</v>
      </c>
      <c r="E61" s="15">
        <v>30428</v>
      </c>
      <c r="F61" s="15">
        <v>32863</v>
      </c>
      <c r="G61" s="15">
        <v>35382</v>
      </c>
    </row>
    <row r="62" spans="1:7">
      <c r="A62" s="7">
        <v>265</v>
      </c>
      <c r="B62" s="8" t="s">
        <v>57</v>
      </c>
      <c r="C62" s="15">
        <v>32775</v>
      </c>
      <c r="D62" s="15">
        <v>18512</v>
      </c>
      <c r="E62" s="15">
        <v>36501</v>
      </c>
      <c r="F62" s="15">
        <v>34467</v>
      </c>
      <c r="G62" s="15">
        <v>39238</v>
      </c>
    </row>
    <row r="63" spans="1:7">
      <c r="A63" s="7">
        <v>266</v>
      </c>
      <c r="B63" s="8" t="s">
        <v>58</v>
      </c>
      <c r="C63" s="15">
        <v>33950</v>
      </c>
      <c r="D63" s="15">
        <v>100718</v>
      </c>
      <c r="E63" s="15">
        <v>194252</v>
      </c>
      <c r="F63" s="15">
        <v>201387</v>
      </c>
      <c r="G63" s="15">
        <v>243072</v>
      </c>
    </row>
    <row r="64" spans="1:7">
      <c r="A64" s="7">
        <v>267</v>
      </c>
      <c r="B64" s="8" t="s">
        <v>59</v>
      </c>
      <c r="C64" s="15">
        <v>197176</v>
      </c>
      <c r="D64" s="15">
        <v>167311</v>
      </c>
      <c r="E64" s="15">
        <v>264997</v>
      </c>
      <c r="F64" s="15">
        <v>393198</v>
      </c>
      <c r="G64" s="15">
        <v>695519</v>
      </c>
    </row>
    <row r="65" spans="1:7">
      <c r="A65" s="7">
        <v>271</v>
      </c>
      <c r="B65" s="8" t="s">
        <v>60</v>
      </c>
      <c r="C65" s="15">
        <v>12966</v>
      </c>
      <c r="D65" s="15">
        <v>12370</v>
      </c>
      <c r="E65" s="15">
        <v>21111</v>
      </c>
      <c r="F65" s="15">
        <v>18009</v>
      </c>
      <c r="G65" s="15">
        <v>19047</v>
      </c>
    </row>
    <row r="66" spans="1:7">
      <c r="A66" s="7">
        <v>278</v>
      </c>
      <c r="B66" s="8" t="s">
        <v>61</v>
      </c>
      <c r="C66" s="15">
        <v>209274</v>
      </c>
      <c r="D66" s="15">
        <v>293607</v>
      </c>
      <c r="E66" s="15">
        <v>378198</v>
      </c>
      <c r="F66" s="15">
        <v>285756</v>
      </c>
      <c r="G66" s="15">
        <v>335669</v>
      </c>
    </row>
    <row r="67" spans="1:7">
      <c r="A67" s="2" t="s">
        <v>80</v>
      </c>
      <c r="B67" s="9" t="s">
        <v>81</v>
      </c>
      <c r="C67" s="16">
        <f>SUM(C6:C66)</f>
        <v>6188030</v>
      </c>
      <c r="D67" s="16">
        <f t="shared" ref="D67:G67" si="0">SUM(D6:D66)</f>
        <v>6003166</v>
      </c>
      <c r="E67" s="16">
        <f t="shared" si="0"/>
        <v>9886007</v>
      </c>
      <c r="F67" s="16">
        <f t="shared" si="0"/>
        <v>9653328</v>
      </c>
      <c r="G67" s="16">
        <f t="shared" si="0"/>
        <v>11006486</v>
      </c>
    </row>
    <row r="68" spans="1:7">
      <c r="A68" s="4" t="s">
        <v>79</v>
      </c>
      <c r="B68" s="5" t="s">
        <v>64</v>
      </c>
      <c r="C68" s="25">
        <v>30795859</v>
      </c>
      <c r="D68" s="25">
        <v>35260407</v>
      </c>
      <c r="E68" s="25">
        <v>47279726</v>
      </c>
      <c r="F68" s="25">
        <v>47917870</v>
      </c>
      <c r="G68" s="25">
        <v>52165558</v>
      </c>
    </row>
    <row r="69" spans="1:7" ht="15.75" thickBot="1"/>
    <row r="70" spans="1:7" ht="15.75" thickBot="1">
      <c r="A70" s="10"/>
      <c r="B70" s="11" t="s">
        <v>82</v>
      </c>
      <c r="C70" s="12">
        <f>C67/C68*100</f>
        <v>20.09370805341069</v>
      </c>
      <c r="D70" s="13">
        <f t="shared" ref="D70:G70" si="1">D67/D68*100</f>
        <v>17.025231728039895</v>
      </c>
      <c r="E70" s="13">
        <f t="shared" si="1"/>
        <v>20.909611447409826</v>
      </c>
      <c r="F70" s="13">
        <f t="shared" si="1"/>
        <v>20.145569909513924</v>
      </c>
      <c r="G70" s="14">
        <f t="shared" si="1"/>
        <v>21.099143615026605</v>
      </c>
    </row>
    <row r="71" spans="1:7" ht="15.75" thickBot="1"/>
    <row r="72" spans="1:7" ht="15.75" thickBot="1">
      <c r="A72" s="22"/>
      <c r="B72" s="23"/>
      <c r="C72" s="26" t="s">
        <v>83</v>
      </c>
      <c r="D72" s="26"/>
      <c r="E72" s="26"/>
      <c r="F72" s="26"/>
      <c r="G72" s="27"/>
    </row>
    <row r="73" spans="1:7">
      <c r="A73" s="18">
        <f>A6</f>
        <v>4</v>
      </c>
      <c r="B73" s="19" t="str">
        <f>B6</f>
        <v>ABAQULUSI LOCAL MUNICIPALITY</v>
      </c>
      <c r="C73" s="24">
        <f>C6/C$67*100</f>
        <v>0.2177268048151027</v>
      </c>
      <c r="D73" s="24">
        <f t="shared" ref="D73:G73" si="2">D6/D$67*100</f>
        <v>0.27733699184730187</v>
      </c>
      <c r="E73" s="24">
        <f t="shared" si="2"/>
        <v>1.4060277319245273E-3</v>
      </c>
      <c r="F73" s="24">
        <f t="shared" si="2"/>
        <v>1.6988959662408653E-3</v>
      </c>
      <c r="G73" s="24">
        <f t="shared" si="2"/>
        <v>2.8619488545208707E-3</v>
      </c>
    </row>
    <row r="74" spans="1:7">
      <c r="A74" s="18">
        <f t="shared" ref="A74:B89" si="3">A7</f>
        <v>9</v>
      </c>
      <c r="B74" s="19" t="str">
        <f t="shared" si="3"/>
        <v>AMAJUBA DISTRICT MUNICIPALITY</v>
      </c>
      <c r="C74" s="24">
        <f t="shared" ref="C74:G89" si="4">C7/C$67*100</f>
        <v>3.3209276619538042E-2</v>
      </c>
      <c r="D74" s="24">
        <f t="shared" si="4"/>
        <v>6.1933986166632739E-2</v>
      </c>
      <c r="E74" s="24">
        <f t="shared" si="4"/>
        <v>0.59881608418848986</v>
      </c>
      <c r="F74" s="24">
        <f t="shared" si="4"/>
        <v>0.55895749113673543</v>
      </c>
      <c r="G74" s="24">
        <f t="shared" si="4"/>
        <v>0.56086020551881866</v>
      </c>
    </row>
    <row r="75" spans="1:7">
      <c r="A75" s="18">
        <f t="shared" si="3"/>
        <v>35</v>
      </c>
      <c r="B75" s="19" t="str">
        <f t="shared" si="3"/>
        <v>DANNHAUSER LOCAL MUNICIPALITY</v>
      </c>
      <c r="C75" s="24">
        <f t="shared" si="4"/>
        <v>0.24830196362978205</v>
      </c>
      <c r="D75" s="24">
        <f t="shared" si="4"/>
        <v>0.39990564978546317</v>
      </c>
      <c r="E75" s="24">
        <f t="shared" si="4"/>
        <v>0.48126609661514502</v>
      </c>
      <c r="F75" s="24">
        <f t="shared" si="4"/>
        <v>0.2702591272149874</v>
      </c>
      <c r="G75" s="24">
        <f t="shared" si="4"/>
        <v>0.27286638078674702</v>
      </c>
    </row>
    <row r="76" spans="1:7">
      <c r="A76" s="18">
        <f t="shared" si="3"/>
        <v>50</v>
      </c>
      <c r="B76" s="19" t="str">
        <f t="shared" si="3"/>
        <v>EMADLANGENI LOCAL MUNICIPALITY</v>
      </c>
      <c r="C76" s="24">
        <f t="shared" si="4"/>
        <v>1.2039372789078269E-2</v>
      </c>
      <c r="D76" s="24">
        <f t="shared" si="4"/>
        <v>0</v>
      </c>
      <c r="E76" s="24">
        <f t="shared" si="4"/>
        <v>0</v>
      </c>
      <c r="F76" s="24">
        <f t="shared" si="4"/>
        <v>0</v>
      </c>
      <c r="G76" s="24">
        <f t="shared" si="4"/>
        <v>0</v>
      </c>
    </row>
    <row r="77" spans="1:7">
      <c r="A77" s="18">
        <f t="shared" si="3"/>
        <v>45</v>
      </c>
      <c r="B77" s="19" t="str">
        <f t="shared" si="3"/>
        <v>EDUMBE LOCAL MUNICIPALITY</v>
      </c>
      <c r="C77" s="24">
        <f t="shared" si="4"/>
        <v>4.3886988266055598</v>
      </c>
      <c r="D77" s="24">
        <f t="shared" si="4"/>
        <v>0.14930455029895892</v>
      </c>
      <c r="E77" s="24">
        <f t="shared" si="4"/>
        <v>0.21293733658088648</v>
      </c>
      <c r="F77" s="24">
        <f t="shared" si="4"/>
        <v>0.22475150538757205</v>
      </c>
      <c r="G77" s="24">
        <f t="shared" si="4"/>
        <v>0.32717981015920972</v>
      </c>
    </row>
    <row r="78" spans="1:7">
      <c r="A78" s="18">
        <f t="shared" si="3"/>
        <v>55</v>
      </c>
      <c r="B78" s="19" t="str">
        <f t="shared" si="3"/>
        <v>EMNAMBITHI-LADYSMITH LOCAL MUNICIPALITY</v>
      </c>
      <c r="C78" s="24">
        <f t="shared" si="4"/>
        <v>1.089894522166182</v>
      </c>
      <c r="D78" s="24">
        <f t="shared" si="4"/>
        <v>1.883905925639904</v>
      </c>
      <c r="E78" s="24">
        <f t="shared" si="4"/>
        <v>1.1168513232895749</v>
      </c>
      <c r="F78" s="24">
        <f t="shared" si="4"/>
        <v>0.68348449363784181</v>
      </c>
      <c r="G78" s="24">
        <f t="shared" si="4"/>
        <v>0.39974611333717225</v>
      </c>
    </row>
    <row r="79" spans="1:7">
      <c r="A79" s="18">
        <f t="shared" si="3"/>
        <v>57</v>
      </c>
      <c r="B79" s="19" t="str">
        <f t="shared" si="3"/>
        <v>ENDUMENI LOCAL MUNICIPALITY</v>
      </c>
      <c r="C79" s="24">
        <f t="shared" si="4"/>
        <v>0.22299504042482018</v>
      </c>
      <c r="D79" s="24">
        <f t="shared" si="4"/>
        <v>0.33753855882046241</v>
      </c>
      <c r="E79" s="24">
        <f t="shared" si="4"/>
        <v>0.33999571313271376</v>
      </c>
      <c r="F79" s="24">
        <f t="shared" si="4"/>
        <v>0.26627086534301952</v>
      </c>
      <c r="G79" s="24">
        <f t="shared" si="4"/>
        <v>0.21382846441634507</v>
      </c>
    </row>
    <row r="80" spans="1:7">
      <c r="A80" s="18">
        <f t="shared" si="3"/>
        <v>59</v>
      </c>
      <c r="B80" s="19" t="str">
        <f t="shared" si="3"/>
        <v>ETHEKWINI METROPOLITAN MUNICIPALITY</v>
      </c>
      <c r="C80" s="24">
        <f t="shared" si="4"/>
        <v>42.172581580890849</v>
      </c>
      <c r="D80" s="24">
        <f t="shared" si="4"/>
        <v>34.287974045695222</v>
      </c>
      <c r="E80" s="24">
        <f t="shared" si="4"/>
        <v>42.942807950672098</v>
      </c>
      <c r="F80" s="24">
        <f t="shared" si="4"/>
        <v>48.202609504204148</v>
      </c>
      <c r="G80" s="24">
        <f t="shared" si="4"/>
        <v>44.889994863028946</v>
      </c>
    </row>
    <row r="81" spans="1:7">
      <c r="A81" s="18">
        <f t="shared" si="3"/>
        <v>60</v>
      </c>
      <c r="B81" s="19" t="str">
        <f t="shared" si="3"/>
        <v>EZINQOLENI LOCAL MUNICIPALITY</v>
      </c>
      <c r="C81" s="24">
        <f t="shared" si="4"/>
        <v>0</v>
      </c>
      <c r="D81" s="24">
        <f t="shared" si="4"/>
        <v>1.6657876860310043E-5</v>
      </c>
      <c r="E81" s="24">
        <f t="shared" si="4"/>
        <v>0</v>
      </c>
      <c r="F81" s="24">
        <f t="shared" si="4"/>
        <v>0</v>
      </c>
      <c r="G81" s="24">
        <f t="shared" si="4"/>
        <v>0</v>
      </c>
    </row>
    <row r="82" spans="1:7">
      <c r="A82" s="18">
        <f t="shared" si="3"/>
        <v>72</v>
      </c>
      <c r="B82" s="19" t="str">
        <f t="shared" si="3"/>
        <v>GREATER KOKSTAD LOCAL MUNICIPALITY</v>
      </c>
      <c r="C82" s="24">
        <f t="shared" si="4"/>
        <v>0.91689923933788298</v>
      </c>
      <c r="D82" s="24">
        <f t="shared" si="4"/>
        <v>0.64159478515170165</v>
      </c>
      <c r="E82" s="24">
        <f t="shared" si="4"/>
        <v>1.0752571791624261</v>
      </c>
      <c r="F82" s="24">
        <f t="shared" si="4"/>
        <v>0.81940653005885633</v>
      </c>
      <c r="G82" s="24">
        <f t="shared" si="4"/>
        <v>0.24530990181607462</v>
      </c>
    </row>
    <row r="83" spans="1:7">
      <c r="A83" s="18">
        <f t="shared" si="3"/>
        <v>81</v>
      </c>
      <c r="B83" s="19" t="str">
        <f t="shared" si="3"/>
        <v>HIBISCUS COAST LOCAL MUNICIPALITY</v>
      </c>
      <c r="C83" s="24">
        <f t="shared" si="4"/>
        <v>1.07379893116226</v>
      </c>
      <c r="D83" s="24">
        <f t="shared" si="4"/>
        <v>0.75933265880037304</v>
      </c>
      <c r="E83" s="24">
        <f t="shared" si="4"/>
        <v>0.99542717297286964</v>
      </c>
      <c r="F83" s="24">
        <f t="shared" si="4"/>
        <v>1.0701490719055646</v>
      </c>
      <c r="G83" s="24">
        <f t="shared" si="4"/>
        <v>0.99490427735064579</v>
      </c>
    </row>
    <row r="84" spans="1:7">
      <c r="A84" s="18">
        <f t="shared" si="3"/>
        <v>82</v>
      </c>
      <c r="B84" s="19" t="str">
        <f t="shared" si="3"/>
        <v>HLABISA LOCAL MUNICIPALITY</v>
      </c>
      <c r="C84" s="24">
        <f t="shared" si="4"/>
        <v>0.16678975376654606</v>
      </c>
      <c r="D84" s="24">
        <f t="shared" si="4"/>
        <v>0.1768067049953308</v>
      </c>
      <c r="E84" s="24">
        <f t="shared" si="4"/>
        <v>0.13035596677202435</v>
      </c>
      <c r="F84" s="24">
        <f t="shared" si="4"/>
        <v>0.17785576124627694</v>
      </c>
      <c r="G84" s="24">
        <f t="shared" si="4"/>
        <v>0.16477556960504924</v>
      </c>
    </row>
    <row r="85" spans="1:7">
      <c r="A85" s="18">
        <f t="shared" si="3"/>
        <v>84</v>
      </c>
      <c r="B85" s="19" t="str">
        <f t="shared" si="3"/>
        <v>ILEMBE DISTRICT MUNICIPALITY</v>
      </c>
      <c r="C85" s="24">
        <f t="shared" si="4"/>
        <v>3.2982710167856331</v>
      </c>
      <c r="D85" s="24">
        <f t="shared" si="4"/>
        <v>5.0162864062063255</v>
      </c>
      <c r="E85" s="24">
        <f t="shared" si="4"/>
        <v>3.4574828846469563</v>
      </c>
      <c r="F85" s="24">
        <f t="shared" si="4"/>
        <v>4.6766669484347778</v>
      </c>
      <c r="G85" s="24">
        <f t="shared" si="4"/>
        <v>6.2250567529000627</v>
      </c>
    </row>
    <row r="86" spans="1:7">
      <c r="A86" s="18">
        <f t="shared" si="3"/>
        <v>85</v>
      </c>
      <c r="B86" s="19" t="str">
        <f t="shared" si="3"/>
        <v>IMBABAZANE LOCAL MUNICIPALITY</v>
      </c>
      <c r="C86" s="24">
        <f t="shared" si="4"/>
        <v>0.25184105442281307</v>
      </c>
      <c r="D86" s="24">
        <f t="shared" si="4"/>
        <v>0.55868853201793856</v>
      </c>
      <c r="E86" s="24">
        <f t="shared" si="4"/>
        <v>0.2153751256700506</v>
      </c>
      <c r="F86" s="24">
        <f t="shared" si="4"/>
        <v>0.23618797579446177</v>
      </c>
      <c r="G86" s="24">
        <f t="shared" si="4"/>
        <v>0.2196977309560926</v>
      </c>
    </row>
    <row r="87" spans="1:7">
      <c r="A87" s="18">
        <f t="shared" si="3"/>
        <v>86</v>
      </c>
      <c r="B87" s="19" t="str">
        <f t="shared" si="3"/>
        <v>IMPENDLE  LOCAL MUNICIPALITY</v>
      </c>
      <c r="C87" s="24">
        <f t="shared" si="4"/>
        <v>3.5843394424396782E-2</v>
      </c>
      <c r="D87" s="24">
        <f t="shared" si="4"/>
        <v>0.29077989847357211</v>
      </c>
      <c r="E87" s="24">
        <f t="shared" si="4"/>
        <v>0</v>
      </c>
      <c r="F87" s="24">
        <f t="shared" si="4"/>
        <v>0</v>
      </c>
      <c r="G87" s="24">
        <f t="shared" si="4"/>
        <v>0</v>
      </c>
    </row>
    <row r="88" spans="1:7">
      <c r="A88" s="18">
        <f t="shared" si="3"/>
        <v>87</v>
      </c>
      <c r="B88" s="19" t="str">
        <f t="shared" si="3"/>
        <v>INDAKA LOCAL MUNICIPALITY</v>
      </c>
      <c r="C88" s="24">
        <f t="shared" si="4"/>
        <v>0.35491101368286837</v>
      </c>
      <c r="D88" s="24">
        <f t="shared" si="4"/>
        <v>0.37551851806196929</v>
      </c>
      <c r="E88" s="24">
        <f t="shared" si="4"/>
        <v>0.49081494682332316</v>
      </c>
      <c r="F88" s="24">
        <f t="shared" si="4"/>
        <v>0.40645050080138168</v>
      </c>
      <c r="G88" s="24">
        <f t="shared" si="4"/>
        <v>0.36342207676455501</v>
      </c>
    </row>
    <row r="89" spans="1:7">
      <c r="A89" s="18">
        <f t="shared" si="3"/>
        <v>88</v>
      </c>
      <c r="B89" s="19" t="str">
        <f t="shared" si="3"/>
        <v>INGWE LOCAL MUNICIPALITY</v>
      </c>
      <c r="C89" s="24">
        <f t="shared" si="4"/>
        <v>0.64122184281588801</v>
      </c>
      <c r="D89" s="24">
        <f t="shared" si="4"/>
        <v>0.66564875933798928</v>
      </c>
      <c r="E89" s="24">
        <f t="shared" si="4"/>
        <v>0.31322049438160421</v>
      </c>
      <c r="F89" s="24">
        <f t="shared" si="4"/>
        <v>0</v>
      </c>
      <c r="G89" s="24">
        <f t="shared" si="4"/>
        <v>0</v>
      </c>
    </row>
    <row r="90" spans="1:7">
      <c r="A90" s="18">
        <f t="shared" ref="A90:B105" si="5">A23</f>
        <v>95</v>
      </c>
      <c r="B90" s="19" t="str">
        <f t="shared" si="5"/>
        <v>JOZINI LOCAL MUNICIPALITY</v>
      </c>
      <c r="C90" s="24">
        <f t="shared" ref="C90:G105" si="6">C23/C$67*100</f>
        <v>0.34996598271178386</v>
      </c>
      <c r="D90" s="24">
        <f t="shared" si="6"/>
        <v>0.72305180299861771</v>
      </c>
      <c r="E90" s="24">
        <f t="shared" si="6"/>
        <v>0.51073198714101664</v>
      </c>
      <c r="F90" s="24">
        <f t="shared" si="6"/>
        <v>0.55877102694531877</v>
      </c>
      <c r="G90" s="24">
        <f t="shared" si="6"/>
        <v>0.49364529242121419</v>
      </c>
    </row>
    <row r="91" spans="1:7">
      <c r="A91" s="18">
        <f t="shared" si="5"/>
        <v>109</v>
      </c>
      <c r="B91" s="19" t="str">
        <f t="shared" si="5"/>
        <v>KWA SANI LOCAL MUNICIPALITY</v>
      </c>
      <c r="C91" s="24">
        <f t="shared" si="6"/>
        <v>0.13964056412137626</v>
      </c>
      <c r="D91" s="24">
        <f t="shared" si="6"/>
        <v>0.14812184104187689</v>
      </c>
      <c r="E91" s="24">
        <f t="shared" si="6"/>
        <v>7.861616929868652E-2</v>
      </c>
      <c r="F91" s="24">
        <f t="shared" si="6"/>
        <v>3.3895046350854337E-2</v>
      </c>
      <c r="G91" s="24">
        <f t="shared" si="6"/>
        <v>6.9240991175566841E-2</v>
      </c>
    </row>
    <row r="92" spans="1:7">
      <c r="A92" s="18">
        <f t="shared" si="5"/>
        <v>110</v>
      </c>
      <c r="B92" s="19" t="str">
        <f t="shared" si="5"/>
        <v>KWADUKUZA LOCAL MUNICIPALITY</v>
      </c>
      <c r="C92" s="24">
        <f t="shared" si="6"/>
        <v>0.95036707966832734</v>
      </c>
      <c r="D92" s="24">
        <f t="shared" si="6"/>
        <v>2.1283269528112334</v>
      </c>
      <c r="E92" s="24">
        <f t="shared" si="6"/>
        <v>4.417263714257941</v>
      </c>
      <c r="F92" s="24">
        <f t="shared" si="6"/>
        <v>1.1766304843262343</v>
      </c>
      <c r="G92" s="24">
        <f t="shared" si="6"/>
        <v>2.097236120592894</v>
      </c>
    </row>
    <row r="93" spans="1:7">
      <c r="A93" s="18">
        <f t="shared" si="5"/>
        <v>131</v>
      </c>
      <c r="B93" s="19" t="str">
        <f t="shared" si="5"/>
        <v>MANDENI LOCAL MUNICIPALITY</v>
      </c>
      <c r="C93" s="24">
        <f t="shared" si="6"/>
        <v>0.65773759985003299</v>
      </c>
      <c r="D93" s="24">
        <f t="shared" si="6"/>
        <v>0.46472144864892961</v>
      </c>
      <c r="E93" s="24">
        <f t="shared" si="6"/>
        <v>0.5617738284021041</v>
      </c>
      <c r="F93" s="24">
        <f t="shared" si="6"/>
        <v>0.49640911403818455</v>
      </c>
      <c r="G93" s="24">
        <f t="shared" si="6"/>
        <v>0.6613918375038137</v>
      </c>
    </row>
    <row r="94" spans="1:7">
      <c r="A94" s="18">
        <f t="shared" si="5"/>
        <v>134</v>
      </c>
      <c r="B94" s="19" t="str">
        <f t="shared" si="5"/>
        <v>MAPHUMULO LOCAL MUNICIPALITY</v>
      </c>
      <c r="C94" s="24">
        <f t="shared" si="6"/>
        <v>0.33694083577487505</v>
      </c>
      <c r="D94" s="24">
        <f t="shared" si="6"/>
        <v>0.56771710127622665</v>
      </c>
      <c r="E94" s="24">
        <f t="shared" si="6"/>
        <v>0.56966376819275966</v>
      </c>
      <c r="F94" s="24">
        <f t="shared" si="6"/>
        <v>0.39604994256902903</v>
      </c>
      <c r="G94" s="24">
        <f t="shared" si="6"/>
        <v>0.39465820426246845</v>
      </c>
    </row>
    <row r="95" spans="1:7">
      <c r="A95" s="18">
        <f t="shared" si="5"/>
        <v>144</v>
      </c>
      <c r="B95" s="19" t="str">
        <f t="shared" si="5"/>
        <v>MBONAMBI  LOCAL MUNICIPALITY</v>
      </c>
      <c r="C95" s="24">
        <f t="shared" si="6"/>
        <v>0.29591000690041902</v>
      </c>
      <c r="D95" s="24">
        <f t="shared" si="6"/>
        <v>0.2106388528986205</v>
      </c>
      <c r="E95" s="24">
        <f t="shared" si="6"/>
        <v>0.20877994522965643</v>
      </c>
      <c r="F95" s="24">
        <f t="shared" si="6"/>
        <v>0.24309750999862428</v>
      </c>
      <c r="G95" s="24">
        <f t="shared" si="6"/>
        <v>0.22783838547561866</v>
      </c>
    </row>
    <row r="96" spans="1:7">
      <c r="A96" s="18">
        <f t="shared" si="5"/>
        <v>150</v>
      </c>
      <c r="B96" s="19" t="str">
        <f t="shared" si="5"/>
        <v>MKHAMBATHINI LOCAL MUNICIPALITY</v>
      </c>
      <c r="C96" s="24">
        <f t="shared" si="6"/>
        <v>0.15180921876590772</v>
      </c>
      <c r="D96" s="24">
        <f t="shared" si="6"/>
        <v>0.12833228333182856</v>
      </c>
      <c r="E96" s="24">
        <f t="shared" si="6"/>
        <v>0.14188741723529025</v>
      </c>
      <c r="F96" s="24">
        <f t="shared" si="6"/>
        <v>0.16616031279575294</v>
      </c>
      <c r="G96" s="24">
        <f t="shared" si="6"/>
        <v>0.15486323246129602</v>
      </c>
    </row>
    <row r="97" spans="1:7">
      <c r="A97" s="18">
        <f t="shared" si="5"/>
        <v>164</v>
      </c>
      <c r="B97" s="19" t="str">
        <f t="shared" si="5"/>
        <v>MPOFANA LOCAL MUNICIPALITY</v>
      </c>
      <c r="C97" s="24">
        <f t="shared" si="6"/>
        <v>6.6644796486119179E-2</v>
      </c>
      <c r="D97" s="24">
        <f t="shared" si="6"/>
        <v>0.17803938788299373</v>
      </c>
      <c r="E97" s="24">
        <f t="shared" si="6"/>
        <v>0.14233249076194263</v>
      </c>
      <c r="F97" s="24">
        <f t="shared" si="6"/>
        <v>0.1253039366320092</v>
      </c>
      <c r="G97" s="24">
        <f t="shared" si="6"/>
        <v>0.11417813096750408</v>
      </c>
    </row>
    <row r="98" spans="1:7">
      <c r="A98" s="18">
        <f t="shared" si="5"/>
        <v>165</v>
      </c>
      <c r="B98" s="19" t="str">
        <f t="shared" si="5"/>
        <v>MSINGA LOCAL MUNICIPALITY</v>
      </c>
      <c r="C98" s="24">
        <f t="shared" si="6"/>
        <v>0.38349846396995491</v>
      </c>
      <c r="D98" s="24">
        <f t="shared" si="6"/>
        <v>0.45209477798881453</v>
      </c>
      <c r="E98" s="24">
        <f t="shared" si="6"/>
        <v>0.32211184960722766</v>
      </c>
      <c r="F98" s="24">
        <f t="shared" si="6"/>
        <v>0.34636759467822908</v>
      </c>
      <c r="G98" s="24">
        <f t="shared" si="6"/>
        <v>0.31897555677624989</v>
      </c>
    </row>
    <row r="99" spans="1:7">
      <c r="A99" s="18">
        <f t="shared" si="5"/>
        <v>167</v>
      </c>
      <c r="B99" s="19" t="str">
        <f t="shared" si="5"/>
        <v>MSUNDUZI LOCAL MUNICIPALITY</v>
      </c>
      <c r="C99" s="24">
        <f t="shared" si="6"/>
        <v>2.9216406513866287</v>
      </c>
      <c r="D99" s="24">
        <f t="shared" si="6"/>
        <v>3.8317114669159573</v>
      </c>
      <c r="E99" s="24">
        <f t="shared" si="6"/>
        <v>4.1968208195685071</v>
      </c>
      <c r="F99" s="24">
        <f t="shared" si="6"/>
        <v>2.5376844130853113</v>
      </c>
      <c r="G99" s="24">
        <f t="shared" si="6"/>
        <v>2.176443962223729</v>
      </c>
    </row>
    <row r="100" spans="1:7">
      <c r="A100" s="18">
        <f t="shared" si="5"/>
        <v>168</v>
      </c>
      <c r="B100" s="19" t="str">
        <f t="shared" si="5"/>
        <v>MTHONJANENI LOCAL MUNICIPALITY</v>
      </c>
      <c r="C100" s="24">
        <f t="shared" si="6"/>
        <v>8.9527684901333695E-3</v>
      </c>
      <c r="D100" s="24">
        <f t="shared" si="6"/>
        <v>0.50358427536403294</v>
      </c>
      <c r="E100" s="24">
        <f t="shared" si="6"/>
        <v>0.27864637360665434</v>
      </c>
      <c r="F100" s="24">
        <f t="shared" si="6"/>
        <v>0.13725836312616749</v>
      </c>
      <c r="G100" s="24">
        <f t="shared" si="6"/>
        <v>0.12712504245224132</v>
      </c>
    </row>
    <row r="101" spans="1:7">
      <c r="A101" s="18">
        <f t="shared" si="5"/>
        <v>169</v>
      </c>
      <c r="B101" s="19" t="str">
        <f t="shared" si="5"/>
        <v>MTUBATUBA LOCAL MUNICIPALITY</v>
      </c>
      <c r="C101" s="24">
        <f t="shared" si="6"/>
        <v>0.6132969620379991</v>
      </c>
      <c r="D101" s="24">
        <f t="shared" si="6"/>
        <v>0.51549465731915456</v>
      </c>
      <c r="E101" s="24">
        <f t="shared" si="6"/>
        <v>0.30800099575086282</v>
      </c>
      <c r="F101" s="24">
        <f t="shared" si="6"/>
        <v>0.36989316016196694</v>
      </c>
      <c r="G101" s="24">
        <f t="shared" si="6"/>
        <v>0.26900502122112363</v>
      </c>
    </row>
    <row r="102" spans="1:7">
      <c r="A102" s="18">
        <f t="shared" si="5"/>
        <v>178</v>
      </c>
      <c r="B102" s="19" t="str">
        <f t="shared" si="5"/>
        <v>NDWEDWE  LOCAL MUNICIPALITY</v>
      </c>
      <c r="C102" s="24">
        <f t="shared" si="6"/>
        <v>0.35289098469141228</v>
      </c>
      <c r="D102" s="24">
        <f t="shared" si="6"/>
        <v>0.39873959840524154</v>
      </c>
      <c r="E102" s="24">
        <f t="shared" si="6"/>
        <v>0.61517253629296442</v>
      </c>
      <c r="F102" s="24">
        <f t="shared" si="6"/>
        <v>0.56425100234862002</v>
      </c>
      <c r="G102" s="24">
        <f t="shared" si="6"/>
        <v>0.57025466620318233</v>
      </c>
    </row>
    <row r="103" spans="1:7">
      <c r="A103" s="18">
        <f t="shared" si="5"/>
        <v>180</v>
      </c>
      <c r="B103" s="19" t="str">
        <f t="shared" si="5"/>
        <v>NEWCASTLE LOCAL MUNICIPALITY</v>
      </c>
      <c r="C103" s="24">
        <f t="shared" si="6"/>
        <v>2.3254088942684508</v>
      </c>
      <c r="D103" s="24">
        <f t="shared" si="6"/>
        <v>8.1580286135682414</v>
      </c>
      <c r="E103" s="24">
        <f t="shared" si="6"/>
        <v>2.5427556343021003</v>
      </c>
      <c r="F103" s="24">
        <f t="shared" si="6"/>
        <v>3.1121805868401031</v>
      </c>
      <c r="G103" s="24">
        <f t="shared" si="6"/>
        <v>1.5368211071181119</v>
      </c>
    </row>
    <row r="104" spans="1:7">
      <c r="A104" s="18">
        <f t="shared" si="5"/>
        <v>185</v>
      </c>
      <c r="B104" s="19" t="str">
        <f t="shared" si="5"/>
        <v>NKANDLA LOCAL MUNICIPALITY</v>
      </c>
      <c r="C104" s="24">
        <f t="shared" si="6"/>
        <v>0.56400825464647075</v>
      </c>
      <c r="D104" s="24">
        <f t="shared" si="6"/>
        <v>0.67526035428638831</v>
      </c>
      <c r="E104" s="24">
        <f t="shared" si="6"/>
        <v>0.45403568902995922</v>
      </c>
      <c r="F104" s="24">
        <f t="shared" si="6"/>
        <v>0.52423371504625138</v>
      </c>
      <c r="G104" s="24">
        <f t="shared" si="6"/>
        <v>0.69987823543318006</v>
      </c>
    </row>
    <row r="105" spans="1:7">
      <c r="A105" s="18">
        <f t="shared" si="5"/>
        <v>190</v>
      </c>
      <c r="B105" s="19" t="str">
        <f t="shared" si="5"/>
        <v>NONGOMA LOCAL MUNICIPALITY</v>
      </c>
      <c r="C105" s="24">
        <f t="shared" si="6"/>
        <v>0.97207027115253153</v>
      </c>
      <c r="D105" s="24">
        <f t="shared" si="6"/>
        <v>1.0627725436877808</v>
      </c>
      <c r="E105" s="24">
        <f t="shared" si="6"/>
        <v>0.69737963972714168</v>
      </c>
      <c r="F105" s="24">
        <f t="shared" si="6"/>
        <v>0.55764188267507331</v>
      </c>
      <c r="G105" s="24">
        <f t="shared" si="6"/>
        <v>0.47081330044848096</v>
      </c>
    </row>
    <row r="106" spans="1:7">
      <c r="A106" s="18">
        <f t="shared" ref="A106:B121" si="7">A39</f>
        <v>191</v>
      </c>
      <c r="B106" s="19" t="str">
        <f t="shared" si="7"/>
        <v>NQUTHU LOCAL MUNICIPALITY</v>
      </c>
      <c r="C106" s="24">
        <f t="shared" ref="C106:G121" si="8">C39/C$67*100</f>
        <v>0.43353054203033919</v>
      </c>
      <c r="D106" s="24">
        <f t="shared" si="8"/>
        <v>0.52429001630139838</v>
      </c>
      <c r="E106" s="24">
        <f t="shared" si="8"/>
        <v>0.64178591012529118</v>
      </c>
      <c r="F106" s="24">
        <f t="shared" si="8"/>
        <v>0.33748982734244604</v>
      </c>
      <c r="G106" s="24">
        <f t="shared" si="8"/>
        <v>0.49970535555126311</v>
      </c>
    </row>
    <row r="107" spans="1:7">
      <c r="A107" s="18">
        <f t="shared" si="7"/>
        <v>193</v>
      </c>
      <c r="B107" s="19" t="str">
        <f t="shared" si="7"/>
        <v>NTAMBANANA LOCAL MUNICIPALITY</v>
      </c>
      <c r="C107" s="24">
        <f t="shared" si="8"/>
        <v>0.19894861531052693</v>
      </c>
      <c r="D107" s="24">
        <f t="shared" si="8"/>
        <v>0.19627976304503322</v>
      </c>
      <c r="E107" s="24">
        <f t="shared" si="8"/>
        <v>0.13833694432949523</v>
      </c>
      <c r="F107" s="24">
        <f t="shared" si="8"/>
        <v>0.18595659445115714</v>
      </c>
      <c r="G107" s="24">
        <f t="shared" si="8"/>
        <v>0.14788552858741655</v>
      </c>
    </row>
    <row r="108" spans="1:7">
      <c r="A108" s="18">
        <f t="shared" si="7"/>
        <v>197</v>
      </c>
      <c r="B108" s="19" t="str">
        <f t="shared" si="7"/>
        <v>OKHAHLAMBA LOCAL MUNICIPALITY</v>
      </c>
      <c r="C108" s="24">
        <f t="shared" si="8"/>
        <v>0.15659264741767573</v>
      </c>
      <c r="D108" s="24">
        <f t="shared" si="8"/>
        <v>0.41633031636972895</v>
      </c>
      <c r="E108" s="24">
        <f t="shared" si="8"/>
        <v>0.39560967334941199</v>
      </c>
      <c r="F108" s="24">
        <f t="shared" si="8"/>
        <v>0.27503468233960349</v>
      </c>
      <c r="G108" s="24">
        <f t="shared" si="8"/>
        <v>0.25676678278607723</v>
      </c>
    </row>
    <row r="109" spans="1:7">
      <c r="A109" s="18">
        <f t="shared" si="7"/>
        <v>212</v>
      </c>
      <c r="B109" s="19" t="str">
        <f t="shared" si="7"/>
        <v>RICHMOND LOCAL MUNICIPALITY</v>
      </c>
      <c r="C109" s="24">
        <f t="shared" si="8"/>
        <v>0.10473446314901512</v>
      </c>
      <c r="D109" s="24">
        <f t="shared" si="8"/>
        <v>0.34894920446977479</v>
      </c>
      <c r="E109" s="24">
        <f t="shared" si="8"/>
        <v>0.16072211965862457</v>
      </c>
      <c r="F109" s="24">
        <f t="shared" si="8"/>
        <v>0.17225147638203114</v>
      </c>
      <c r="G109" s="24">
        <f t="shared" si="8"/>
        <v>1.5899715858449282E-2</v>
      </c>
    </row>
    <row r="110" spans="1:7">
      <c r="A110" s="18">
        <f t="shared" si="7"/>
        <v>220</v>
      </c>
      <c r="B110" s="19" t="str">
        <f t="shared" si="7"/>
        <v>SISONKE DISTRICT MUNICIPALITY</v>
      </c>
      <c r="C110" s="24">
        <f t="shared" si="8"/>
        <v>2.8443301018256215</v>
      </c>
      <c r="D110" s="24">
        <f t="shared" si="8"/>
        <v>2.7391046657713614</v>
      </c>
      <c r="E110" s="24">
        <f t="shared" si="8"/>
        <v>2.224841637275798</v>
      </c>
      <c r="F110" s="24">
        <f t="shared" si="8"/>
        <v>2.5211408956579535</v>
      </c>
      <c r="G110" s="24">
        <f t="shared" si="8"/>
        <v>2.4919124959592009</v>
      </c>
    </row>
    <row r="111" spans="1:7">
      <c r="A111" s="18">
        <f t="shared" si="7"/>
        <v>233</v>
      </c>
      <c r="B111" s="19" t="str">
        <f t="shared" si="7"/>
        <v>THE BIG FIVE FALSE BAY LOCAL MUNICIPALITY</v>
      </c>
      <c r="C111" s="24">
        <f t="shared" si="8"/>
        <v>0.15985701426786877</v>
      </c>
      <c r="D111" s="24">
        <f t="shared" si="8"/>
        <v>0.14920460303779706</v>
      </c>
      <c r="E111" s="24">
        <f t="shared" si="8"/>
        <v>0.11121780512597249</v>
      </c>
      <c r="F111" s="24">
        <f t="shared" si="8"/>
        <v>0.11561815780008718</v>
      </c>
      <c r="G111" s="24">
        <f t="shared" si="8"/>
        <v>0.10583759430575752</v>
      </c>
    </row>
    <row r="112" spans="1:7">
      <c r="A112" s="18">
        <f t="shared" si="7"/>
        <v>244</v>
      </c>
      <c r="B112" s="19" t="str">
        <f t="shared" si="7"/>
        <v>UBUHLEBEZWE LOCAL MUNICIPALITY</v>
      </c>
      <c r="C112" s="24">
        <f t="shared" si="8"/>
        <v>0</v>
      </c>
      <c r="D112" s="24">
        <f t="shared" si="8"/>
        <v>0.51717710288204599</v>
      </c>
      <c r="E112" s="24">
        <f t="shared" si="8"/>
        <v>0.19234257066579055</v>
      </c>
      <c r="F112" s="24">
        <f t="shared" si="8"/>
        <v>0.22029708303706244</v>
      </c>
      <c r="G112" s="24">
        <f t="shared" si="8"/>
        <v>0.11313329249680597</v>
      </c>
    </row>
    <row r="113" spans="1:7">
      <c r="A113" s="18">
        <f t="shared" si="7"/>
        <v>246</v>
      </c>
      <c r="B113" s="19" t="str">
        <f t="shared" si="7"/>
        <v>UGU DISTRICT MUNICIPALITY</v>
      </c>
      <c r="C113" s="24">
        <f t="shared" si="8"/>
        <v>9.1149525777993965</v>
      </c>
      <c r="D113" s="24">
        <f t="shared" si="8"/>
        <v>3.1200036780592111</v>
      </c>
      <c r="E113" s="24">
        <f t="shared" si="8"/>
        <v>3.486655431257534</v>
      </c>
      <c r="F113" s="24">
        <f t="shared" si="8"/>
        <v>3.7481995846406546</v>
      </c>
      <c r="G113" s="24">
        <f t="shared" si="8"/>
        <v>3.4527096114054934</v>
      </c>
    </row>
    <row r="114" spans="1:7">
      <c r="A114" s="18">
        <f t="shared" si="7"/>
        <v>247</v>
      </c>
      <c r="B114" s="19" t="str">
        <f t="shared" si="7"/>
        <v>ULUNDI LOCAL MUNICIPALITY</v>
      </c>
      <c r="C114" s="24">
        <f t="shared" si="8"/>
        <v>0.43766756140484131</v>
      </c>
      <c r="D114" s="24">
        <f t="shared" si="8"/>
        <v>0.48442771697467635</v>
      </c>
      <c r="E114" s="24">
        <f t="shared" si="8"/>
        <v>0.3578896919656237</v>
      </c>
      <c r="F114" s="24">
        <f t="shared" si="8"/>
        <v>0.35240696265578048</v>
      </c>
      <c r="G114" s="24">
        <f t="shared" si="8"/>
        <v>0.37117205255155916</v>
      </c>
    </row>
    <row r="115" spans="1:7">
      <c r="A115" s="18">
        <f t="shared" si="7"/>
        <v>248</v>
      </c>
      <c r="B115" s="19" t="str">
        <f t="shared" si="7"/>
        <v>UMDONI LOCAL MUNICIPALITY</v>
      </c>
      <c r="C115" s="24">
        <f t="shared" si="8"/>
        <v>2.7080831864098913</v>
      </c>
      <c r="D115" s="24">
        <f t="shared" si="8"/>
        <v>3.2984428549868521</v>
      </c>
      <c r="E115" s="24">
        <f t="shared" si="8"/>
        <v>0.25096077718739224</v>
      </c>
      <c r="F115" s="24">
        <f t="shared" si="8"/>
        <v>0.33263139924386698</v>
      </c>
      <c r="G115" s="24">
        <f t="shared" si="8"/>
        <v>0.32318216731479965</v>
      </c>
    </row>
    <row r="116" spans="1:7">
      <c r="A116" s="18">
        <f t="shared" si="7"/>
        <v>249</v>
      </c>
      <c r="B116" s="19" t="str">
        <f t="shared" si="7"/>
        <v>UMGUNGUNDHLOVU DISTRICT MUNICIPALITY</v>
      </c>
      <c r="C116" s="24">
        <f t="shared" si="8"/>
        <v>2.0958689599113125</v>
      </c>
      <c r="D116" s="24">
        <f t="shared" si="8"/>
        <v>1.2868709610895317</v>
      </c>
      <c r="E116" s="24">
        <f t="shared" si="8"/>
        <v>3.280444774113553</v>
      </c>
      <c r="F116" s="24">
        <f t="shared" si="8"/>
        <v>1.381243857040805</v>
      </c>
      <c r="G116" s="24">
        <f t="shared" si="8"/>
        <v>2.1524853618130257</v>
      </c>
    </row>
    <row r="117" spans="1:7">
      <c r="A117" s="18">
        <f t="shared" si="7"/>
        <v>250</v>
      </c>
      <c r="B117" s="19" t="str">
        <f t="shared" si="7"/>
        <v>UMHLABUYALINGANA LOCAL MUNICIPALITY</v>
      </c>
      <c r="C117" s="24">
        <f t="shared" si="8"/>
        <v>0.5043608385867554</v>
      </c>
      <c r="D117" s="24">
        <f t="shared" si="8"/>
        <v>0.96682317297239495</v>
      </c>
      <c r="E117" s="24">
        <f t="shared" si="8"/>
        <v>0.46426226483553978</v>
      </c>
      <c r="F117" s="24">
        <f t="shared" si="8"/>
        <v>0.74686160047602235</v>
      </c>
      <c r="G117" s="24">
        <f t="shared" si="8"/>
        <v>0.90083247278014078</v>
      </c>
    </row>
    <row r="118" spans="1:7">
      <c r="A118" s="18">
        <f t="shared" si="7"/>
        <v>251</v>
      </c>
      <c r="B118" s="19" t="str">
        <f t="shared" si="7"/>
        <v>UMHLATHUZE LOCAL MUNICIPALITY</v>
      </c>
      <c r="C118" s="24">
        <f t="shared" si="8"/>
        <v>0.94728047536938254</v>
      </c>
      <c r="D118" s="24">
        <f t="shared" si="8"/>
        <v>1.4092064087516487</v>
      </c>
      <c r="E118" s="24">
        <f t="shared" si="8"/>
        <v>2.680839695945997</v>
      </c>
      <c r="F118" s="24">
        <f t="shared" si="8"/>
        <v>1.7641791514801941</v>
      </c>
      <c r="G118" s="24">
        <f t="shared" si="8"/>
        <v>1.627313204232486</v>
      </c>
    </row>
    <row r="119" spans="1:7">
      <c r="A119" s="18">
        <f t="shared" si="7"/>
        <v>253</v>
      </c>
      <c r="B119" s="19" t="str">
        <f t="shared" si="7"/>
        <v>UMKHANYAKUDE DISTRICT MUNICIPALITY</v>
      </c>
      <c r="C119" s="24">
        <f t="shared" si="8"/>
        <v>3.540318970657867</v>
      </c>
      <c r="D119" s="24">
        <f t="shared" si="8"/>
        <v>4.1224913653895294</v>
      </c>
      <c r="E119" s="24">
        <f t="shared" si="8"/>
        <v>2.4125513971414341</v>
      </c>
      <c r="F119" s="24">
        <f t="shared" si="8"/>
        <v>2.3756988263529428</v>
      </c>
      <c r="G119" s="24">
        <f t="shared" si="8"/>
        <v>2.4387892738881418</v>
      </c>
    </row>
    <row r="120" spans="1:7">
      <c r="A120" s="18">
        <f t="shared" si="7"/>
        <v>254</v>
      </c>
      <c r="B120" s="19" t="str">
        <f t="shared" si="7"/>
        <v>UMLALAZI LOCAL MUNICIPALITY</v>
      </c>
      <c r="C120" s="24">
        <f t="shared" si="8"/>
        <v>0.36152054854291266</v>
      </c>
      <c r="D120" s="24">
        <f t="shared" si="8"/>
        <v>0.48687642487314192</v>
      </c>
      <c r="E120" s="24">
        <f t="shared" si="8"/>
        <v>0.38286438599527595</v>
      </c>
      <c r="F120" s="24">
        <f t="shared" si="8"/>
        <v>0.49406795252373065</v>
      </c>
      <c r="G120" s="24">
        <f t="shared" si="8"/>
        <v>0.46091004885664688</v>
      </c>
    </row>
    <row r="121" spans="1:7">
      <c r="A121" s="18">
        <f t="shared" si="7"/>
        <v>255</v>
      </c>
      <c r="B121" s="19" t="str">
        <f t="shared" si="7"/>
        <v>UMNGENI LOCAL MUNICIPALITY</v>
      </c>
      <c r="C121" s="24">
        <f t="shared" si="8"/>
        <v>0.39878604337729456</v>
      </c>
      <c r="D121" s="24">
        <f t="shared" si="8"/>
        <v>0.41388160847126337</v>
      </c>
      <c r="E121" s="24">
        <f t="shared" si="8"/>
        <v>0.25249830391582773</v>
      </c>
      <c r="F121" s="24">
        <f t="shared" si="8"/>
        <v>0.32641592619664428</v>
      </c>
      <c r="G121" s="24">
        <f t="shared" si="8"/>
        <v>0.34405168007300424</v>
      </c>
    </row>
    <row r="122" spans="1:7">
      <c r="A122" s="18">
        <f t="shared" ref="A122:B134" si="9">A55</f>
        <v>256</v>
      </c>
      <c r="B122" s="19" t="str">
        <f t="shared" si="9"/>
        <v>UMSHWATHI LOCAL MUNICIPALITY</v>
      </c>
      <c r="C122" s="24">
        <f t="shared" ref="C122:G134" si="10">C55/C$67*100</f>
        <v>0.10824123347818289</v>
      </c>
      <c r="D122" s="24">
        <f t="shared" si="10"/>
        <v>0.18142093688563668</v>
      </c>
      <c r="E122" s="24">
        <f t="shared" si="10"/>
        <v>0.2935259908272369</v>
      </c>
      <c r="F122" s="24">
        <f t="shared" si="10"/>
        <v>0</v>
      </c>
      <c r="G122" s="24">
        <f t="shared" si="10"/>
        <v>0</v>
      </c>
    </row>
    <row r="123" spans="1:7">
      <c r="A123" s="18">
        <f t="shared" si="9"/>
        <v>258</v>
      </c>
      <c r="B123" s="19" t="str">
        <f t="shared" si="9"/>
        <v>UMTSHEZI LOCAL MUNICIPALITY</v>
      </c>
      <c r="C123" s="24">
        <f t="shared" si="10"/>
        <v>0.29431014393918581</v>
      </c>
      <c r="D123" s="24">
        <f t="shared" si="10"/>
        <v>0.44778038788199426</v>
      </c>
      <c r="E123" s="24">
        <f t="shared" si="10"/>
        <v>0.39720789192239092</v>
      </c>
      <c r="F123" s="24">
        <f t="shared" si="10"/>
        <v>0.21375011809398789</v>
      </c>
      <c r="G123" s="24">
        <f t="shared" si="10"/>
        <v>0.20809548115538418</v>
      </c>
    </row>
    <row r="124" spans="1:7">
      <c r="A124" s="18">
        <f t="shared" si="9"/>
        <v>259</v>
      </c>
      <c r="B124" s="19" t="str">
        <f t="shared" si="9"/>
        <v>UMUZIWABANTU</v>
      </c>
      <c r="C124" s="24">
        <f t="shared" si="10"/>
        <v>0.32813350937212649</v>
      </c>
      <c r="D124" s="24">
        <f t="shared" si="10"/>
        <v>0.35444630383367709</v>
      </c>
      <c r="E124" s="24">
        <f t="shared" si="10"/>
        <v>0.37749315775317577</v>
      </c>
      <c r="F124" s="24">
        <f t="shared" si="10"/>
        <v>0.40784898223700672</v>
      </c>
      <c r="G124" s="24">
        <f t="shared" si="10"/>
        <v>0.3773774845123139</v>
      </c>
    </row>
    <row r="125" spans="1:7">
      <c r="A125" s="18">
        <f t="shared" si="9"/>
        <v>260</v>
      </c>
      <c r="B125" s="19" t="str">
        <f t="shared" si="9"/>
        <v>UMVOTI LOCAL MUNICIPALITY</v>
      </c>
      <c r="C125" s="24">
        <f t="shared" si="10"/>
        <v>0.18461448958715457</v>
      </c>
      <c r="D125" s="24">
        <f t="shared" si="10"/>
        <v>0.5074322449187646</v>
      </c>
      <c r="E125" s="24">
        <f t="shared" si="10"/>
        <v>0.27175784925096652</v>
      </c>
      <c r="F125" s="24">
        <f t="shared" si="10"/>
        <v>0.23958576772694348</v>
      </c>
      <c r="G125" s="24">
        <f t="shared" si="10"/>
        <v>1.2719772686759427E-3</v>
      </c>
    </row>
    <row r="126" spans="1:7">
      <c r="A126" s="18">
        <f t="shared" si="9"/>
        <v>261</v>
      </c>
      <c r="B126" s="19" t="str">
        <f t="shared" si="9"/>
        <v>UMZIMKULU LOCAL MUNICIPALITY</v>
      </c>
      <c r="C126" s="24">
        <f t="shared" si="10"/>
        <v>0.68727850382108691</v>
      </c>
      <c r="D126" s="24">
        <f t="shared" si="10"/>
        <v>1.3847859612744342</v>
      </c>
      <c r="E126" s="24">
        <f t="shared" si="10"/>
        <v>0.94658035342277225</v>
      </c>
      <c r="F126" s="24">
        <f t="shared" si="10"/>
        <v>0.61030765762854011</v>
      </c>
      <c r="G126" s="24">
        <f t="shared" si="10"/>
        <v>0.6048524479111681</v>
      </c>
    </row>
    <row r="127" spans="1:7">
      <c r="A127" s="18">
        <f t="shared" si="9"/>
        <v>263</v>
      </c>
      <c r="B127" s="19" t="str">
        <f t="shared" si="9"/>
        <v>UMZINYATHI DISTRICT MUNICIPALITY</v>
      </c>
      <c r="C127" s="24">
        <f t="shared" si="10"/>
        <v>5.5478076221349926E-2</v>
      </c>
      <c r="D127" s="24">
        <f t="shared" si="10"/>
        <v>0</v>
      </c>
      <c r="E127" s="24">
        <f t="shared" si="10"/>
        <v>2.5000386910508965</v>
      </c>
      <c r="F127" s="24">
        <f t="shared" si="10"/>
        <v>4.2348400468729546</v>
      </c>
      <c r="G127" s="24">
        <f t="shared" si="10"/>
        <v>5.4145710084035903</v>
      </c>
    </row>
    <row r="128" spans="1:7">
      <c r="A128" s="18">
        <f t="shared" si="9"/>
        <v>264</v>
      </c>
      <c r="B128" s="19" t="str">
        <f t="shared" si="9"/>
        <v>UMZUMBE LOCAL MUNICIPALITY</v>
      </c>
      <c r="C128" s="24">
        <f t="shared" si="10"/>
        <v>0.26315321677496717</v>
      </c>
      <c r="D128" s="24">
        <f t="shared" si="10"/>
        <v>0.74447383264097644</v>
      </c>
      <c r="E128" s="24">
        <f t="shared" si="10"/>
        <v>0.30778857429496054</v>
      </c>
      <c r="F128" s="24">
        <f t="shared" si="10"/>
        <v>0.34043181791813149</v>
      </c>
      <c r="G128" s="24">
        <f t="shared" si="10"/>
        <v>0.32146499800208711</v>
      </c>
    </row>
    <row r="129" spans="1:7">
      <c r="A129" s="18">
        <f t="shared" si="9"/>
        <v>265</v>
      </c>
      <c r="B129" s="19" t="str">
        <f t="shared" si="9"/>
        <v>UPHONGOLO LOCAL MUNICIPALITY</v>
      </c>
      <c r="C129" s="24">
        <f t="shared" si="10"/>
        <v>0.52965160155978552</v>
      </c>
      <c r="D129" s="24">
        <f t="shared" si="10"/>
        <v>0.30837061643805952</v>
      </c>
      <c r="E129" s="24">
        <f t="shared" si="10"/>
        <v>0.3692188362804113</v>
      </c>
      <c r="F129" s="24">
        <f t="shared" si="10"/>
        <v>0.35704784919770671</v>
      </c>
      <c r="G129" s="24">
        <f t="shared" si="10"/>
        <v>0.35649888620219022</v>
      </c>
    </row>
    <row r="130" spans="1:7">
      <c r="A130" s="18">
        <f t="shared" si="9"/>
        <v>266</v>
      </c>
      <c r="B130" s="19" t="str">
        <f t="shared" si="9"/>
        <v>UTHUKELA DISTRICT MUNICIPALITY</v>
      </c>
      <c r="C130" s="24">
        <f t="shared" si="10"/>
        <v>0.54863987407947279</v>
      </c>
      <c r="D130" s="24">
        <f t="shared" si="10"/>
        <v>1.677748041616707</v>
      </c>
      <c r="E130" s="24">
        <f t="shared" si="10"/>
        <v>1.9649186977108151</v>
      </c>
      <c r="F130" s="24">
        <f t="shared" si="10"/>
        <v>2.086192450935056</v>
      </c>
      <c r="G130" s="24">
        <f t="shared" si="10"/>
        <v>2.2084432760828476</v>
      </c>
    </row>
    <row r="131" spans="1:7">
      <c r="A131" s="18">
        <f t="shared" si="9"/>
        <v>267</v>
      </c>
      <c r="B131" s="19" t="str">
        <f t="shared" si="9"/>
        <v>UTHUNGULU DISTRICT MUNICIPALITY</v>
      </c>
      <c r="C131" s="24">
        <f t="shared" si="10"/>
        <v>3.1864098913547605</v>
      </c>
      <c r="D131" s="24">
        <f t="shared" si="10"/>
        <v>2.7870460353753335</v>
      </c>
      <c r="E131" s="24">
        <f t="shared" si="10"/>
        <v>2.680526121415856</v>
      </c>
      <c r="F131" s="24">
        <f t="shared" si="10"/>
        <v>4.0731859520364377</v>
      </c>
      <c r="G131" s="24">
        <f t="shared" si="10"/>
        <v>6.3191739852301625</v>
      </c>
    </row>
    <row r="132" spans="1:7">
      <c r="A132" s="18">
        <f t="shared" si="9"/>
        <v>271</v>
      </c>
      <c r="B132" s="19" t="str">
        <f t="shared" si="9"/>
        <v>VULAMEHLO LOCAL MUNICIPALITY</v>
      </c>
      <c r="C132" s="24">
        <f t="shared" si="10"/>
        <v>0.20953356722575683</v>
      </c>
      <c r="D132" s="24">
        <f t="shared" si="10"/>
        <v>0.20605793676203524</v>
      </c>
      <c r="E132" s="24">
        <f t="shared" si="10"/>
        <v>0.21354425502632157</v>
      </c>
      <c r="F132" s="24">
        <f t="shared" si="10"/>
        <v>0.18655742351238869</v>
      </c>
      <c r="G132" s="24">
        <f t="shared" si="10"/>
        <v>0.17305250740336198</v>
      </c>
    </row>
    <row r="133" spans="1:7">
      <c r="A133" s="18">
        <f t="shared" si="9"/>
        <v>278</v>
      </c>
      <c r="B133" s="19" t="str">
        <f t="shared" si="9"/>
        <v>ZULULAND DISTRICT MUNICIPALITY</v>
      </c>
      <c r="C133" s="24">
        <f t="shared" si="10"/>
        <v>3.3819163772638468</v>
      </c>
      <c r="D133" s="24">
        <f t="shared" si="10"/>
        <v>4.8908692513250509</v>
      </c>
      <c r="E133" s="24">
        <f t="shared" si="10"/>
        <v>3.8255890371107362</v>
      </c>
      <c r="F133" s="24">
        <f t="shared" si="10"/>
        <v>2.9601811934702726</v>
      </c>
      <c r="G133" s="24">
        <f t="shared" si="10"/>
        <v>3.0497381271370352</v>
      </c>
    </row>
    <row r="134" spans="1:7">
      <c r="A134" s="18" t="str">
        <f t="shared" si="9"/>
        <v>KZN</v>
      </c>
      <c r="B134" s="19" t="str">
        <f t="shared" si="9"/>
        <v xml:space="preserve">Total </v>
      </c>
      <c r="C134" s="24">
        <f t="shared" si="10"/>
        <v>100</v>
      </c>
      <c r="D134" s="24">
        <f t="shared" si="10"/>
        <v>100</v>
      </c>
      <c r="E134" s="24">
        <f t="shared" si="10"/>
        <v>100</v>
      </c>
      <c r="F134" s="24">
        <f t="shared" si="10"/>
        <v>100</v>
      </c>
      <c r="G134" s="24">
        <f t="shared" si="10"/>
        <v>100</v>
      </c>
    </row>
  </sheetData>
  <mergeCells count="8">
    <mergeCell ref="C72:G72"/>
    <mergeCell ref="A1:G1"/>
    <mergeCell ref="A2:A5"/>
    <mergeCell ref="B2:B5"/>
    <mergeCell ref="C2:G2"/>
    <mergeCell ref="C3:D3"/>
    <mergeCell ref="E3:G3"/>
    <mergeCell ref="C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34"/>
  <sheetViews>
    <sheetView workbookViewId="0">
      <selection sqref="A1:G1"/>
    </sheetView>
  </sheetViews>
  <sheetFormatPr defaultRowHeight="15"/>
  <cols>
    <col min="1" max="1" width="4.7109375" style="1" bestFit="1" customWidth="1"/>
    <col min="2" max="2" width="51.7109375" bestFit="1" customWidth="1"/>
    <col min="3" max="3" width="18.85546875" style="1" customWidth="1"/>
    <col min="4" max="7" width="15.85546875" style="1" customWidth="1"/>
  </cols>
  <sheetData>
    <row r="1" spans="1:7" ht="21" thickBot="1">
      <c r="A1" s="28" t="s">
        <v>70</v>
      </c>
      <c r="B1" s="29"/>
      <c r="C1" s="29"/>
      <c r="D1" s="29"/>
      <c r="E1" s="29"/>
      <c r="F1" s="29"/>
      <c r="G1" s="30"/>
    </row>
    <row r="2" spans="1:7">
      <c r="A2" s="31" t="s">
        <v>62</v>
      </c>
      <c r="B2" s="34" t="s">
        <v>63</v>
      </c>
      <c r="C2" s="37" t="s">
        <v>64</v>
      </c>
      <c r="D2" s="37"/>
      <c r="E2" s="37"/>
      <c r="F2" s="37"/>
      <c r="G2" s="38"/>
    </row>
    <row r="3" spans="1:7">
      <c r="A3" s="32"/>
      <c r="B3" s="35"/>
      <c r="C3" s="39" t="s">
        <v>65</v>
      </c>
      <c r="D3" s="39"/>
      <c r="E3" s="39" t="s">
        <v>66</v>
      </c>
      <c r="F3" s="39"/>
      <c r="G3" s="40"/>
    </row>
    <row r="4" spans="1:7">
      <c r="A4" s="32"/>
      <c r="B4" s="35"/>
      <c r="C4" s="17" t="s">
        <v>67</v>
      </c>
      <c r="D4" s="17">
        <v>2013</v>
      </c>
      <c r="E4" s="17">
        <v>2014</v>
      </c>
      <c r="F4" s="17">
        <v>2015</v>
      </c>
      <c r="G4" s="21">
        <v>2016</v>
      </c>
    </row>
    <row r="5" spans="1:7" ht="15.75" thickBot="1">
      <c r="A5" s="33"/>
      <c r="B5" s="36"/>
      <c r="C5" s="41" t="s">
        <v>68</v>
      </c>
      <c r="D5" s="41"/>
      <c r="E5" s="41"/>
      <c r="F5" s="41"/>
      <c r="G5" s="42"/>
    </row>
    <row r="6" spans="1:7">
      <c r="A6" s="18">
        <v>4</v>
      </c>
      <c r="B6" s="19" t="s">
        <v>0</v>
      </c>
      <c r="C6" s="20">
        <v>308</v>
      </c>
      <c r="D6" s="20">
        <v>298</v>
      </c>
      <c r="E6" s="20">
        <v>3254</v>
      </c>
      <c r="F6" s="20">
        <v>3384</v>
      </c>
      <c r="G6" s="20">
        <v>3612</v>
      </c>
    </row>
    <row r="7" spans="1:7">
      <c r="A7" s="7">
        <v>9</v>
      </c>
      <c r="B7" s="8" t="s">
        <v>1</v>
      </c>
      <c r="C7" s="15">
        <v>825</v>
      </c>
      <c r="D7" s="15">
        <v>1408</v>
      </c>
      <c r="E7" s="15">
        <v>1300</v>
      </c>
      <c r="F7" s="15">
        <v>1500</v>
      </c>
      <c r="G7" s="15">
        <v>950</v>
      </c>
    </row>
    <row r="8" spans="1:7">
      <c r="A8" s="7">
        <v>35</v>
      </c>
      <c r="B8" s="8" t="s">
        <v>2</v>
      </c>
      <c r="C8" s="15">
        <v>409</v>
      </c>
      <c r="D8" s="15">
        <v>421</v>
      </c>
      <c r="E8" s="15">
        <v>3712</v>
      </c>
      <c r="F8" s="15">
        <v>2743</v>
      </c>
      <c r="G8" s="15">
        <v>3190</v>
      </c>
    </row>
    <row r="9" spans="1:7">
      <c r="A9" s="7">
        <v>45</v>
      </c>
      <c r="B9" s="8" t="s">
        <v>3</v>
      </c>
      <c r="C9" s="15">
        <v>2111</v>
      </c>
      <c r="D9" s="15">
        <v>4661</v>
      </c>
      <c r="E9" s="15">
        <v>0</v>
      </c>
      <c r="F9" s="15">
        <v>0</v>
      </c>
      <c r="G9" s="15">
        <v>0</v>
      </c>
    </row>
    <row r="10" spans="1:7">
      <c r="A10" s="7">
        <v>50</v>
      </c>
      <c r="B10" s="8" t="s">
        <v>77</v>
      </c>
      <c r="C10" s="15">
        <v>390</v>
      </c>
      <c r="D10" s="15">
        <v>176</v>
      </c>
      <c r="E10" s="15">
        <v>650</v>
      </c>
      <c r="F10" s="15">
        <v>0</v>
      </c>
      <c r="G10" s="15">
        <v>0</v>
      </c>
    </row>
    <row r="11" spans="1:7">
      <c r="A11" s="7">
        <v>55</v>
      </c>
      <c r="B11" s="8" t="s">
        <v>4</v>
      </c>
      <c r="C11" s="15">
        <v>4699</v>
      </c>
      <c r="D11" s="15">
        <v>5230</v>
      </c>
      <c r="E11" s="15">
        <v>13900</v>
      </c>
      <c r="F11" s="15">
        <v>0</v>
      </c>
      <c r="G11" s="15">
        <v>0</v>
      </c>
    </row>
    <row r="12" spans="1:7">
      <c r="A12" s="7">
        <v>57</v>
      </c>
      <c r="B12" s="8" t="s">
        <v>5</v>
      </c>
      <c r="C12" s="15">
        <v>492</v>
      </c>
      <c r="D12" s="15">
        <v>1503</v>
      </c>
      <c r="E12" s="15">
        <v>1697</v>
      </c>
      <c r="F12" s="15">
        <v>1312</v>
      </c>
      <c r="G12" s="15">
        <v>1093</v>
      </c>
    </row>
    <row r="13" spans="1:7">
      <c r="A13" s="7">
        <v>59</v>
      </c>
      <c r="B13" s="8" t="s">
        <v>6</v>
      </c>
      <c r="C13" s="15">
        <v>626870</v>
      </c>
      <c r="D13" s="15">
        <v>482593</v>
      </c>
      <c r="E13" s="15">
        <v>1024866</v>
      </c>
      <c r="F13" s="15">
        <v>976604</v>
      </c>
      <c r="G13" s="15">
        <v>1351635</v>
      </c>
    </row>
    <row r="14" spans="1:7">
      <c r="A14" s="7">
        <v>60</v>
      </c>
      <c r="B14" s="8" t="s">
        <v>78</v>
      </c>
      <c r="C14" s="15">
        <v>264</v>
      </c>
      <c r="D14" s="15">
        <v>535</v>
      </c>
      <c r="E14" s="15">
        <v>895</v>
      </c>
      <c r="F14" s="15">
        <v>583</v>
      </c>
      <c r="G14" s="15">
        <v>620</v>
      </c>
    </row>
    <row r="15" spans="1:7">
      <c r="A15" s="7">
        <v>72</v>
      </c>
      <c r="B15" s="8" t="s">
        <v>7</v>
      </c>
      <c r="C15" s="15">
        <v>5904</v>
      </c>
      <c r="D15" s="15">
        <v>6135</v>
      </c>
      <c r="E15" s="15">
        <v>0</v>
      </c>
      <c r="F15" s="15">
        <v>2500</v>
      </c>
      <c r="G15" s="15">
        <v>3000</v>
      </c>
    </row>
    <row r="16" spans="1:7">
      <c r="A16" s="7">
        <v>81</v>
      </c>
      <c r="B16" s="8" t="s">
        <v>8</v>
      </c>
      <c r="C16" s="15">
        <v>8351</v>
      </c>
      <c r="D16" s="15">
        <v>218</v>
      </c>
      <c r="E16" s="15">
        <v>41114</v>
      </c>
      <c r="F16" s="15">
        <v>43581</v>
      </c>
      <c r="G16" s="15">
        <v>46195</v>
      </c>
    </row>
    <row r="17" spans="1:7">
      <c r="A17" s="7">
        <v>82</v>
      </c>
      <c r="B17" s="8" t="s">
        <v>9</v>
      </c>
      <c r="C17" s="15">
        <v>3531</v>
      </c>
      <c r="D17" s="15">
        <v>108</v>
      </c>
      <c r="E17" s="15">
        <v>650</v>
      </c>
      <c r="F17" s="15">
        <v>100</v>
      </c>
      <c r="G17" s="15">
        <v>150</v>
      </c>
    </row>
    <row r="18" spans="1:7">
      <c r="A18" s="7">
        <v>84</v>
      </c>
      <c r="B18" s="8" t="s">
        <v>10</v>
      </c>
      <c r="C18" s="15">
        <v>2065</v>
      </c>
      <c r="D18" s="15">
        <v>856</v>
      </c>
      <c r="E18" s="15">
        <v>8850</v>
      </c>
      <c r="F18" s="15">
        <v>819</v>
      </c>
      <c r="G18" s="15">
        <v>848</v>
      </c>
    </row>
    <row r="19" spans="1:7">
      <c r="A19" s="7">
        <v>85</v>
      </c>
      <c r="B19" s="8" t="s">
        <v>11</v>
      </c>
      <c r="C19" s="15">
        <v>1254</v>
      </c>
      <c r="D19" s="15">
        <v>790</v>
      </c>
      <c r="E19" s="15">
        <v>3151</v>
      </c>
      <c r="F19" s="15">
        <v>0</v>
      </c>
      <c r="G19" s="15">
        <v>0</v>
      </c>
    </row>
    <row r="20" spans="1:7">
      <c r="A20" s="7">
        <v>86</v>
      </c>
      <c r="B20" s="8" t="s">
        <v>12</v>
      </c>
      <c r="C20" s="15">
        <v>10121</v>
      </c>
      <c r="D20" s="15">
        <v>193</v>
      </c>
      <c r="E20" s="15">
        <v>0</v>
      </c>
      <c r="F20" s="15">
        <v>0</v>
      </c>
      <c r="G20" s="15">
        <v>0</v>
      </c>
    </row>
    <row r="21" spans="1:7">
      <c r="A21" s="7">
        <v>87</v>
      </c>
      <c r="B21" s="8" t="s">
        <v>13</v>
      </c>
      <c r="C21" s="15">
        <v>492</v>
      </c>
      <c r="D21" s="15">
        <v>118</v>
      </c>
      <c r="E21" s="15">
        <v>2914</v>
      </c>
      <c r="F21" s="15">
        <v>3195</v>
      </c>
      <c r="G21" s="15">
        <v>3980</v>
      </c>
    </row>
    <row r="22" spans="1:7">
      <c r="A22" s="7">
        <v>88</v>
      </c>
      <c r="B22" s="8" t="s">
        <v>14</v>
      </c>
      <c r="C22" s="15">
        <v>210</v>
      </c>
      <c r="D22" s="15">
        <v>754</v>
      </c>
      <c r="E22" s="15">
        <v>27565</v>
      </c>
      <c r="F22" s="15">
        <v>0</v>
      </c>
      <c r="G22" s="15">
        <v>0</v>
      </c>
    </row>
    <row r="23" spans="1:7">
      <c r="A23" s="7">
        <v>95</v>
      </c>
      <c r="B23" s="8" t="s">
        <v>15</v>
      </c>
      <c r="C23" s="15">
        <v>191</v>
      </c>
      <c r="D23" s="15">
        <v>1148</v>
      </c>
      <c r="E23" s="15">
        <v>5080</v>
      </c>
      <c r="F23" s="15">
        <v>0</v>
      </c>
      <c r="G23" s="15">
        <v>0</v>
      </c>
    </row>
    <row r="24" spans="1:7">
      <c r="A24" s="7">
        <v>109</v>
      </c>
      <c r="B24" s="8" t="s">
        <v>16</v>
      </c>
      <c r="C24" s="15">
        <v>28</v>
      </c>
      <c r="D24" s="15">
        <v>322</v>
      </c>
      <c r="E24" s="15">
        <v>1929</v>
      </c>
      <c r="F24" s="15">
        <v>4207</v>
      </c>
      <c r="G24" s="15">
        <v>0</v>
      </c>
    </row>
    <row r="25" spans="1:7">
      <c r="A25" s="7">
        <v>110</v>
      </c>
      <c r="B25" s="8" t="s">
        <v>17</v>
      </c>
      <c r="C25" s="15">
        <v>8726</v>
      </c>
      <c r="D25" s="15">
        <v>8762</v>
      </c>
      <c r="E25" s="15">
        <v>28754</v>
      </c>
      <c r="F25" s="15">
        <v>2986</v>
      </c>
      <c r="G25" s="15">
        <v>11895</v>
      </c>
    </row>
    <row r="26" spans="1:7">
      <c r="A26" s="7">
        <v>131</v>
      </c>
      <c r="B26" s="8" t="s">
        <v>18</v>
      </c>
      <c r="C26" s="15">
        <v>399</v>
      </c>
      <c r="D26" s="15">
        <v>1408</v>
      </c>
      <c r="E26" s="15">
        <v>3451</v>
      </c>
      <c r="F26" s="15">
        <v>11853</v>
      </c>
      <c r="G26" s="15">
        <v>600</v>
      </c>
    </row>
    <row r="27" spans="1:7">
      <c r="A27" s="7">
        <v>134</v>
      </c>
      <c r="B27" s="8" t="s">
        <v>19</v>
      </c>
      <c r="C27" s="15">
        <v>568</v>
      </c>
      <c r="D27" s="15">
        <v>0</v>
      </c>
      <c r="E27" s="15">
        <v>4451</v>
      </c>
      <c r="F27" s="15">
        <v>462</v>
      </c>
      <c r="G27" s="15">
        <v>387</v>
      </c>
    </row>
    <row r="28" spans="1:7">
      <c r="A28" s="7">
        <v>144</v>
      </c>
      <c r="B28" s="8" t="s">
        <v>20</v>
      </c>
      <c r="C28" s="15">
        <v>0</v>
      </c>
      <c r="D28" s="15">
        <v>536</v>
      </c>
      <c r="E28" s="15">
        <v>4700</v>
      </c>
      <c r="F28" s="15">
        <v>4959</v>
      </c>
      <c r="G28" s="15">
        <v>5231</v>
      </c>
    </row>
    <row r="29" spans="1:7">
      <c r="A29" s="7">
        <v>150</v>
      </c>
      <c r="B29" s="8" t="s">
        <v>21</v>
      </c>
      <c r="C29" s="15">
        <v>1225</v>
      </c>
      <c r="D29" s="15">
        <v>97</v>
      </c>
      <c r="E29" s="15">
        <v>2400</v>
      </c>
      <c r="F29" s="15">
        <v>220</v>
      </c>
      <c r="G29" s="15">
        <v>231</v>
      </c>
    </row>
    <row r="30" spans="1:7">
      <c r="A30" s="7">
        <v>164</v>
      </c>
      <c r="B30" s="8" t="s">
        <v>22</v>
      </c>
      <c r="C30" s="15">
        <v>380</v>
      </c>
      <c r="D30" s="15">
        <v>316</v>
      </c>
      <c r="E30" s="15">
        <v>0</v>
      </c>
      <c r="F30" s="15">
        <v>0</v>
      </c>
      <c r="G30" s="15">
        <v>0</v>
      </c>
    </row>
    <row r="31" spans="1:7">
      <c r="A31" s="7">
        <v>165</v>
      </c>
      <c r="B31" s="8" t="s">
        <v>23</v>
      </c>
      <c r="C31" s="15">
        <v>452</v>
      </c>
      <c r="D31" s="15">
        <v>280</v>
      </c>
      <c r="E31" s="15">
        <v>6150</v>
      </c>
      <c r="F31" s="15">
        <v>9000</v>
      </c>
      <c r="G31" s="15">
        <v>10000</v>
      </c>
    </row>
    <row r="32" spans="1:7">
      <c r="A32" s="7">
        <v>167</v>
      </c>
      <c r="B32" s="8" t="s">
        <v>24</v>
      </c>
      <c r="C32" s="15">
        <v>6511</v>
      </c>
      <c r="D32" s="15">
        <v>17799</v>
      </c>
      <c r="E32" s="15">
        <v>16210</v>
      </c>
      <c r="F32" s="15">
        <v>15000</v>
      </c>
      <c r="G32" s="15">
        <v>12840</v>
      </c>
    </row>
    <row r="33" spans="1:7">
      <c r="A33" s="7">
        <v>168</v>
      </c>
      <c r="B33" s="8" t="s">
        <v>25</v>
      </c>
      <c r="C33" s="15">
        <v>24030</v>
      </c>
      <c r="D33" s="15">
        <v>447</v>
      </c>
      <c r="E33" s="15">
        <v>6503</v>
      </c>
      <c r="F33" s="15">
        <v>5199</v>
      </c>
      <c r="G33" s="15">
        <v>5490</v>
      </c>
    </row>
    <row r="34" spans="1:7">
      <c r="A34" s="7">
        <v>169</v>
      </c>
      <c r="B34" s="8" t="s">
        <v>26</v>
      </c>
      <c r="C34" s="15">
        <v>222</v>
      </c>
      <c r="D34" s="15">
        <v>580</v>
      </c>
      <c r="E34" s="15">
        <v>0</v>
      </c>
      <c r="F34" s="15">
        <v>0</v>
      </c>
      <c r="G34" s="15">
        <v>0</v>
      </c>
    </row>
    <row r="35" spans="1:7">
      <c r="A35" s="7">
        <v>178</v>
      </c>
      <c r="B35" s="8" t="s">
        <v>27</v>
      </c>
      <c r="C35" s="15">
        <v>663</v>
      </c>
      <c r="D35" s="15">
        <v>403</v>
      </c>
      <c r="E35" s="15">
        <v>0</v>
      </c>
      <c r="F35" s="15">
        <v>0</v>
      </c>
      <c r="G35" s="15">
        <v>0</v>
      </c>
    </row>
    <row r="36" spans="1:7">
      <c r="A36" s="7">
        <v>180</v>
      </c>
      <c r="B36" s="8" t="s">
        <v>28</v>
      </c>
      <c r="C36" s="15">
        <v>5055</v>
      </c>
      <c r="D36" s="15">
        <v>17565</v>
      </c>
      <c r="E36" s="15">
        <v>43502</v>
      </c>
      <c r="F36" s="15">
        <v>16850</v>
      </c>
      <c r="G36" s="15">
        <v>4500</v>
      </c>
    </row>
    <row r="37" spans="1:7">
      <c r="A37" s="7">
        <v>185</v>
      </c>
      <c r="B37" s="8" t="s">
        <v>29</v>
      </c>
      <c r="C37" s="15">
        <v>122</v>
      </c>
      <c r="D37" s="15">
        <v>904</v>
      </c>
      <c r="E37" s="15">
        <v>2765</v>
      </c>
      <c r="F37" s="15">
        <v>2914</v>
      </c>
      <c r="G37" s="15">
        <v>3072</v>
      </c>
    </row>
    <row r="38" spans="1:7">
      <c r="A38" s="7">
        <v>190</v>
      </c>
      <c r="B38" s="8" t="s">
        <v>30</v>
      </c>
      <c r="C38" s="15">
        <v>2628</v>
      </c>
      <c r="D38" s="15">
        <v>810</v>
      </c>
      <c r="E38" s="15">
        <v>6732</v>
      </c>
      <c r="F38" s="15">
        <v>0</v>
      </c>
      <c r="G38" s="15">
        <v>0</v>
      </c>
    </row>
    <row r="39" spans="1:7">
      <c r="A39" s="7">
        <v>191</v>
      </c>
      <c r="B39" s="8" t="s">
        <v>31</v>
      </c>
      <c r="C39" s="15">
        <v>503</v>
      </c>
      <c r="D39" s="15">
        <v>992</v>
      </c>
      <c r="E39" s="15">
        <v>8172</v>
      </c>
      <c r="F39" s="15">
        <v>5708</v>
      </c>
      <c r="G39" s="15">
        <v>1653</v>
      </c>
    </row>
    <row r="40" spans="1:7">
      <c r="A40" s="7">
        <v>192</v>
      </c>
      <c r="B40" s="8" t="s">
        <v>32</v>
      </c>
      <c r="C40" s="15">
        <v>1375</v>
      </c>
      <c r="D40" s="15">
        <v>661</v>
      </c>
      <c r="E40" s="15">
        <v>450</v>
      </c>
      <c r="F40" s="15">
        <v>474</v>
      </c>
      <c r="G40" s="15">
        <v>500</v>
      </c>
    </row>
    <row r="41" spans="1:7">
      <c r="A41" s="7">
        <v>193</v>
      </c>
      <c r="B41" s="8" t="s">
        <v>33</v>
      </c>
      <c r="C41" s="15">
        <v>2249</v>
      </c>
      <c r="D41" s="15">
        <v>793</v>
      </c>
      <c r="E41" s="15">
        <v>0</v>
      </c>
      <c r="F41" s="15">
        <v>0</v>
      </c>
      <c r="G41" s="15">
        <v>0</v>
      </c>
    </row>
    <row r="42" spans="1:7">
      <c r="A42" s="7">
        <v>197</v>
      </c>
      <c r="B42" s="8" t="s">
        <v>34</v>
      </c>
      <c r="C42" s="15">
        <v>742</v>
      </c>
      <c r="D42" s="15">
        <v>1652</v>
      </c>
      <c r="E42" s="15">
        <v>2480</v>
      </c>
      <c r="F42" s="15">
        <v>0</v>
      </c>
      <c r="G42" s="15">
        <v>0</v>
      </c>
    </row>
    <row r="43" spans="1:7">
      <c r="A43" s="7">
        <v>212</v>
      </c>
      <c r="B43" s="8" t="s">
        <v>35</v>
      </c>
      <c r="C43" s="15">
        <v>1182</v>
      </c>
      <c r="D43" s="15">
        <v>309</v>
      </c>
      <c r="E43" s="15">
        <v>3426</v>
      </c>
      <c r="F43" s="15">
        <v>0</v>
      </c>
      <c r="G43" s="15">
        <v>0</v>
      </c>
    </row>
    <row r="44" spans="1:7">
      <c r="A44" s="7">
        <v>220</v>
      </c>
      <c r="B44" s="8" t="s">
        <v>36</v>
      </c>
      <c r="C44" s="15">
        <v>795</v>
      </c>
      <c r="D44" s="15">
        <v>1256</v>
      </c>
      <c r="E44" s="15">
        <v>7086</v>
      </c>
      <c r="F44" s="15">
        <v>3332</v>
      </c>
      <c r="G44" s="15">
        <v>1418</v>
      </c>
    </row>
    <row r="45" spans="1:7">
      <c r="A45" s="7">
        <v>233</v>
      </c>
      <c r="B45" s="8" t="s">
        <v>37</v>
      </c>
      <c r="C45" s="15">
        <v>609</v>
      </c>
      <c r="D45" s="15">
        <v>118</v>
      </c>
      <c r="E45" s="15">
        <v>0</v>
      </c>
      <c r="F45" s="15">
        <v>0</v>
      </c>
      <c r="G45" s="15">
        <v>0</v>
      </c>
    </row>
    <row r="46" spans="1:7">
      <c r="A46" s="7">
        <v>244</v>
      </c>
      <c r="B46" s="8" t="s">
        <v>38</v>
      </c>
      <c r="C46" s="15">
        <v>628</v>
      </c>
      <c r="D46" s="15">
        <v>1086</v>
      </c>
      <c r="E46" s="15">
        <v>17893</v>
      </c>
      <c r="F46" s="15">
        <v>1500</v>
      </c>
      <c r="G46" s="15">
        <v>1500</v>
      </c>
    </row>
    <row r="47" spans="1:7">
      <c r="A47" s="7">
        <v>246</v>
      </c>
      <c r="B47" s="8" t="s">
        <v>39</v>
      </c>
      <c r="C47" s="15">
        <v>4588</v>
      </c>
      <c r="D47" s="15">
        <v>850</v>
      </c>
      <c r="E47" s="15">
        <v>30153</v>
      </c>
      <c r="F47" s="15">
        <v>28668</v>
      </c>
      <c r="G47" s="15">
        <v>30101</v>
      </c>
    </row>
    <row r="48" spans="1:7">
      <c r="A48" s="7">
        <v>247</v>
      </c>
      <c r="B48" s="8" t="s">
        <v>40</v>
      </c>
      <c r="C48" s="15">
        <v>399</v>
      </c>
      <c r="D48" s="15">
        <v>763</v>
      </c>
      <c r="E48" s="15">
        <v>0</v>
      </c>
      <c r="F48" s="15">
        <v>0</v>
      </c>
      <c r="G48" s="15">
        <v>0</v>
      </c>
    </row>
    <row r="49" spans="1:7">
      <c r="A49" s="7">
        <v>249</v>
      </c>
      <c r="B49" s="8" t="s">
        <v>42</v>
      </c>
      <c r="C49" s="15">
        <v>2596</v>
      </c>
      <c r="D49" s="15">
        <v>700</v>
      </c>
      <c r="E49" s="15">
        <v>10200</v>
      </c>
      <c r="F49" s="15">
        <v>0</v>
      </c>
      <c r="G49" s="15">
        <v>0</v>
      </c>
    </row>
    <row r="50" spans="1:7">
      <c r="A50" s="7">
        <v>250</v>
      </c>
      <c r="B50" s="8" t="s">
        <v>43</v>
      </c>
      <c r="C50" s="15">
        <v>944</v>
      </c>
      <c r="D50" s="15">
        <v>1705</v>
      </c>
      <c r="E50" s="15">
        <v>3277</v>
      </c>
      <c r="F50" s="15">
        <v>717</v>
      </c>
      <c r="G50" s="15">
        <v>757</v>
      </c>
    </row>
    <row r="51" spans="1:7">
      <c r="A51" s="7">
        <v>251</v>
      </c>
      <c r="B51" s="8" t="s">
        <v>44</v>
      </c>
      <c r="C51" s="15">
        <v>1383</v>
      </c>
      <c r="D51" s="15">
        <v>12476</v>
      </c>
      <c r="E51" s="15">
        <v>46417</v>
      </c>
      <c r="F51" s="15">
        <v>34294</v>
      </c>
      <c r="G51" s="15">
        <v>42329</v>
      </c>
    </row>
    <row r="52" spans="1:7">
      <c r="A52" s="7">
        <v>253</v>
      </c>
      <c r="B52" s="8" t="s">
        <v>46</v>
      </c>
      <c r="C52" s="15">
        <v>801</v>
      </c>
      <c r="D52" s="15">
        <v>14579</v>
      </c>
      <c r="E52" s="15">
        <v>3000</v>
      </c>
      <c r="F52" s="15">
        <v>3100</v>
      </c>
      <c r="G52" s="15">
        <v>3200</v>
      </c>
    </row>
    <row r="53" spans="1:7">
      <c r="A53" s="7">
        <v>254</v>
      </c>
      <c r="B53" s="8" t="s">
        <v>47</v>
      </c>
      <c r="C53" s="15">
        <v>1829</v>
      </c>
      <c r="D53" s="15">
        <v>1636</v>
      </c>
      <c r="E53" s="15">
        <v>7635</v>
      </c>
      <c r="F53" s="15">
        <v>4013</v>
      </c>
      <c r="G53" s="15">
        <v>3687</v>
      </c>
    </row>
    <row r="54" spans="1:7">
      <c r="A54" s="7">
        <v>255</v>
      </c>
      <c r="B54" s="8" t="s">
        <v>48</v>
      </c>
      <c r="C54" s="15">
        <v>84</v>
      </c>
      <c r="D54" s="15">
        <v>744</v>
      </c>
      <c r="E54" s="15">
        <v>5890</v>
      </c>
      <c r="F54" s="15">
        <v>2900</v>
      </c>
      <c r="G54" s="15">
        <v>110</v>
      </c>
    </row>
    <row r="55" spans="1:7">
      <c r="A55" s="7">
        <v>256</v>
      </c>
      <c r="B55" s="8" t="s">
        <v>49</v>
      </c>
      <c r="C55" s="15">
        <v>300</v>
      </c>
      <c r="D55" s="15">
        <v>732</v>
      </c>
      <c r="E55" s="15">
        <v>3500</v>
      </c>
      <c r="F55" s="15">
        <v>0</v>
      </c>
      <c r="G55" s="15">
        <v>0</v>
      </c>
    </row>
    <row r="56" spans="1:7">
      <c r="A56" s="7">
        <v>258</v>
      </c>
      <c r="B56" s="8" t="s">
        <v>51</v>
      </c>
      <c r="C56" s="15">
        <v>1679</v>
      </c>
      <c r="D56" s="15">
        <v>230</v>
      </c>
      <c r="E56" s="15">
        <v>403</v>
      </c>
      <c r="F56" s="15">
        <v>189</v>
      </c>
      <c r="G56" s="15">
        <v>406</v>
      </c>
    </row>
    <row r="57" spans="1:7">
      <c r="A57" s="7">
        <v>259</v>
      </c>
      <c r="B57" s="8" t="s">
        <v>52</v>
      </c>
      <c r="C57" s="15">
        <v>152</v>
      </c>
      <c r="D57" s="15">
        <v>285</v>
      </c>
      <c r="E57" s="15">
        <v>2535</v>
      </c>
      <c r="F57" s="15">
        <v>2674</v>
      </c>
      <c r="G57" s="15">
        <v>2822</v>
      </c>
    </row>
    <row r="58" spans="1:7">
      <c r="A58" s="7">
        <v>260</v>
      </c>
      <c r="B58" s="8" t="s">
        <v>53</v>
      </c>
      <c r="C58" s="15">
        <v>1506</v>
      </c>
      <c r="D58" s="15">
        <v>2786</v>
      </c>
      <c r="E58" s="15">
        <v>1082</v>
      </c>
      <c r="F58" s="15">
        <v>4400</v>
      </c>
      <c r="G58" s="15">
        <v>450</v>
      </c>
    </row>
    <row r="59" spans="1:7">
      <c r="A59" s="7">
        <v>261</v>
      </c>
      <c r="B59" s="8" t="s">
        <v>54</v>
      </c>
      <c r="C59" s="15">
        <v>1101</v>
      </c>
      <c r="D59" s="15">
        <v>1795</v>
      </c>
      <c r="E59" s="15">
        <v>12060</v>
      </c>
      <c r="F59" s="15">
        <v>0</v>
      </c>
      <c r="G59" s="15">
        <v>0</v>
      </c>
    </row>
    <row r="60" spans="1:7">
      <c r="A60" s="7">
        <v>263</v>
      </c>
      <c r="B60" s="8" t="s">
        <v>55</v>
      </c>
      <c r="C60" s="15">
        <v>758</v>
      </c>
      <c r="D60" s="15">
        <v>1423</v>
      </c>
      <c r="E60" s="15">
        <v>1270</v>
      </c>
      <c r="F60" s="15">
        <v>632</v>
      </c>
      <c r="G60" s="15">
        <v>665</v>
      </c>
    </row>
    <row r="61" spans="1:7">
      <c r="A61" s="7">
        <v>264</v>
      </c>
      <c r="B61" s="8" t="s">
        <v>56</v>
      </c>
      <c r="C61" s="15">
        <v>389</v>
      </c>
      <c r="D61" s="15">
        <v>3133</v>
      </c>
      <c r="E61" s="15">
        <v>8041</v>
      </c>
      <c r="F61" s="15">
        <v>8554</v>
      </c>
      <c r="G61" s="15">
        <v>9324</v>
      </c>
    </row>
    <row r="62" spans="1:7">
      <c r="A62" s="7">
        <v>265</v>
      </c>
      <c r="B62" s="8" t="s">
        <v>57</v>
      </c>
      <c r="C62" s="15">
        <v>228</v>
      </c>
      <c r="D62" s="15">
        <v>606</v>
      </c>
      <c r="E62" s="15">
        <v>13127</v>
      </c>
      <c r="F62" s="15">
        <v>146</v>
      </c>
      <c r="G62" s="15">
        <v>1000</v>
      </c>
    </row>
    <row r="63" spans="1:7">
      <c r="A63" s="7">
        <v>266</v>
      </c>
      <c r="B63" s="8" t="s">
        <v>58</v>
      </c>
      <c r="C63" s="15">
        <v>972</v>
      </c>
      <c r="D63" s="15">
        <v>748</v>
      </c>
      <c r="E63" s="15">
        <v>1785</v>
      </c>
      <c r="F63" s="15">
        <v>1881</v>
      </c>
      <c r="G63" s="15">
        <v>1983</v>
      </c>
    </row>
    <row r="64" spans="1:7">
      <c r="A64" s="7">
        <v>267</v>
      </c>
      <c r="B64" s="8" t="s">
        <v>59</v>
      </c>
      <c r="C64" s="15">
        <v>2829</v>
      </c>
      <c r="D64" s="15">
        <v>5409</v>
      </c>
      <c r="E64" s="15">
        <v>12491</v>
      </c>
      <c r="F64" s="15">
        <v>10475</v>
      </c>
      <c r="G64" s="15">
        <v>10200</v>
      </c>
    </row>
    <row r="65" spans="1:7">
      <c r="A65" s="7">
        <v>271</v>
      </c>
      <c r="B65" s="8" t="s">
        <v>60</v>
      </c>
      <c r="C65" s="15">
        <v>2258</v>
      </c>
      <c r="D65" s="15">
        <v>797</v>
      </c>
      <c r="E65" s="15">
        <v>2203</v>
      </c>
      <c r="F65" s="15">
        <v>1180</v>
      </c>
      <c r="G65" s="15">
        <v>1180</v>
      </c>
    </row>
    <row r="66" spans="1:7">
      <c r="A66" s="7">
        <v>278</v>
      </c>
      <c r="B66" s="8" t="s">
        <v>61</v>
      </c>
      <c r="C66" s="15">
        <v>886</v>
      </c>
      <c r="D66" s="15">
        <v>868</v>
      </c>
      <c r="E66" s="15">
        <v>14555</v>
      </c>
      <c r="F66" s="15">
        <v>3544</v>
      </c>
      <c r="G66" s="15">
        <v>3718</v>
      </c>
    </row>
    <row r="67" spans="1:7">
      <c r="A67" s="2" t="s">
        <v>80</v>
      </c>
      <c r="B67" s="9" t="s">
        <v>81</v>
      </c>
      <c r="C67" s="16">
        <f>SUM(C6:C66)</f>
        <v>753261</v>
      </c>
      <c r="D67" s="16">
        <f t="shared" ref="D67:G67" si="0">SUM(D6:D66)</f>
        <v>616506</v>
      </c>
      <c r="E67" s="16">
        <f t="shared" si="0"/>
        <v>1486276</v>
      </c>
      <c r="F67" s="16">
        <f t="shared" si="0"/>
        <v>1228352</v>
      </c>
      <c r="G67" s="16">
        <f t="shared" si="0"/>
        <v>1586522</v>
      </c>
    </row>
    <row r="68" spans="1:7">
      <c r="A68" s="4" t="s">
        <v>79</v>
      </c>
      <c r="B68" s="5" t="s">
        <v>64</v>
      </c>
      <c r="C68" s="25">
        <v>3324286</v>
      </c>
      <c r="D68" s="25">
        <v>4803988</v>
      </c>
      <c r="E68" s="25">
        <v>5603685</v>
      </c>
      <c r="F68" s="25">
        <v>7743676</v>
      </c>
      <c r="G68" s="25">
        <v>7338480</v>
      </c>
    </row>
    <row r="69" spans="1:7" ht="15.75" thickBot="1"/>
    <row r="70" spans="1:7" ht="15.75" thickBot="1">
      <c r="A70" s="10"/>
      <c r="B70" s="11" t="s">
        <v>82</v>
      </c>
      <c r="C70" s="12">
        <f>C67/C68*100</f>
        <v>22.659331958802582</v>
      </c>
      <c r="D70" s="13">
        <f t="shared" ref="D70:G70" si="1">D67/D68*100</f>
        <v>12.833212739082612</v>
      </c>
      <c r="E70" s="13">
        <f t="shared" si="1"/>
        <v>26.523189651095663</v>
      </c>
      <c r="F70" s="13">
        <f t="shared" si="1"/>
        <v>15.862647145877487</v>
      </c>
      <c r="G70" s="14">
        <f t="shared" si="1"/>
        <v>21.619218148717444</v>
      </c>
    </row>
    <row r="71" spans="1:7" ht="15.75" thickBot="1"/>
    <row r="72" spans="1:7" ht="15.75" thickBot="1">
      <c r="A72" s="22"/>
      <c r="B72" s="23"/>
      <c r="C72" s="26" t="s">
        <v>83</v>
      </c>
      <c r="D72" s="26"/>
      <c r="E72" s="26"/>
      <c r="F72" s="26"/>
      <c r="G72" s="27"/>
    </row>
    <row r="73" spans="1:7">
      <c r="A73" s="18">
        <f>A6</f>
        <v>4</v>
      </c>
      <c r="B73" s="19" t="str">
        <f>B6</f>
        <v>ABAQULUSI LOCAL MUNICIPALITY</v>
      </c>
      <c r="C73" s="24">
        <f>C6/C$67*100</f>
        <v>4.0888881808563038E-2</v>
      </c>
      <c r="D73" s="24">
        <f t="shared" ref="D73:G73" si="2">D6/D$67*100</f>
        <v>4.8336918051081416E-2</v>
      </c>
      <c r="E73" s="24">
        <f t="shared" si="2"/>
        <v>0.21893645594761674</v>
      </c>
      <c r="F73" s="24">
        <f t="shared" si="2"/>
        <v>0.27549106445058097</v>
      </c>
      <c r="G73" s="24">
        <f t="shared" si="2"/>
        <v>0.22766781677152917</v>
      </c>
    </row>
    <row r="74" spans="1:7">
      <c r="A74" s="18">
        <f t="shared" ref="A74:B89" si="3">A7</f>
        <v>9</v>
      </c>
      <c r="B74" s="19" t="str">
        <f t="shared" si="3"/>
        <v>AMAJUBA DISTRICT MUNICIPALITY</v>
      </c>
      <c r="C74" s="24">
        <f t="shared" ref="C74:G89" si="4">C7/C$67*100</f>
        <v>0.10952379055865098</v>
      </c>
      <c r="D74" s="24">
        <f t="shared" si="4"/>
        <v>0.2283838275702102</v>
      </c>
      <c r="E74" s="24">
        <f t="shared" si="4"/>
        <v>8.7466930771942758E-2</v>
      </c>
      <c r="F74" s="24">
        <f t="shared" si="4"/>
        <v>0.12211483353305892</v>
      </c>
      <c r="G74" s="24">
        <f t="shared" si="4"/>
        <v>5.9879409173021231E-2</v>
      </c>
    </row>
    <row r="75" spans="1:7">
      <c r="A75" s="18">
        <f t="shared" si="3"/>
        <v>35</v>
      </c>
      <c r="B75" s="19" t="str">
        <f t="shared" si="3"/>
        <v>DANNHAUSER LOCAL MUNICIPALITY</v>
      </c>
      <c r="C75" s="24">
        <f t="shared" si="4"/>
        <v>5.4297248895137276E-2</v>
      </c>
      <c r="D75" s="24">
        <f t="shared" si="4"/>
        <v>6.8288062078876763E-2</v>
      </c>
      <c r="E75" s="24">
        <f t="shared" si="4"/>
        <v>0.24975172848111654</v>
      </c>
      <c r="F75" s="24">
        <f t="shared" si="4"/>
        <v>0.22330732558745375</v>
      </c>
      <c r="G75" s="24">
        <f t="shared" si="4"/>
        <v>0.20106875290730292</v>
      </c>
    </row>
    <row r="76" spans="1:7">
      <c r="A76" s="18">
        <f t="shared" si="3"/>
        <v>45</v>
      </c>
      <c r="B76" s="19" t="str">
        <f t="shared" si="3"/>
        <v>EDUMBE LOCAL MUNICIPALITY</v>
      </c>
      <c r="C76" s="24">
        <f t="shared" si="4"/>
        <v>0.28024814772037848</v>
      </c>
      <c r="D76" s="24">
        <f t="shared" si="4"/>
        <v>0.75603481555735064</v>
      </c>
      <c r="E76" s="24">
        <f t="shared" si="4"/>
        <v>0</v>
      </c>
      <c r="F76" s="24">
        <f t="shared" si="4"/>
        <v>0</v>
      </c>
      <c r="G76" s="24">
        <f t="shared" si="4"/>
        <v>0</v>
      </c>
    </row>
    <row r="77" spans="1:7">
      <c r="A77" s="18">
        <f t="shared" si="3"/>
        <v>50</v>
      </c>
      <c r="B77" s="19" t="str">
        <f t="shared" si="3"/>
        <v>EMADLANGENI LOCAL MUNICIPALITY</v>
      </c>
      <c r="C77" s="24">
        <f t="shared" si="4"/>
        <v>5.17748828095441E-2</v>
      </c>
      <c r="D77" s="24">
        <f t="shared" si="4"/>
        <v>2.8547978446276275E-2</v>
      </c>
      <c r="E77" s="24">
        <f t="shared" si="4"/>
        <v>4.3733465385971379E-2</v>
      </c>
      <c r="F77" s="24">
        <f t="shared" si="4"/>
        <v>0</v>
      </c>
      <c r="G77" s="24">
        <f t="shared" si="4"/>
        <v>0</v>
      </c>
    </row>
    <row r="78" spans="1:7">
      <c r="A78" s="18">
        <f t="shared" si="3"/>
        <v>55</v>
      </c>
      <c r="B78" s="19" t="str">
        <f t="shared" si="3"/>
        <v>EMNAMBITHI-LADYSMITH LOCAL MUNICIPALITY</v>
      </c>
      <c r="C78" s="24">
        <f t="shared" si="4"/>
        <v>0.62382095980012242</v>
      </c>
      <c r="D78" s="24">
        <f t="shared" si="4"/>
        <v>0.84832913223877782</v>
      </c>
      <c r="E78" s="24">
        <f t="shared" si="4"/>
        <v>0.93522333671538804</v>
      </c>
      <c r="F78" s="24">
        <f t="shared" si="4"/>
        <v>0</v>
      </c>
      <c r="G78" s="24">
        <f t="shared" si="4"/>
        <v>0</v>
      </c>
    </row>
    <row r="79" spans="1:7">
      <c r="A79" s="18">
        <f t="shared" si="3"/>
        <v>57</v>
      </c>
      <c r="B79" s="19" t="str">
        <f t="shared" si="3"/>
        <v>ENDUMENI LOCAL MUNICIPALITY</v>
      </c>
      <c r="C79" s="24">
        <f t="shared" si="4"/>
        <v>6.5316006005886412E-2</v>
      </c>
      <c r="D79" s="24">
        <f t="shared" si="4"/>
        <v>0.24379324775427977</v>
      </c>
      <c r="E79" s="24">
        <f t="shared" si="4"/>
        <v>0.11417798578460528</v>
      </c>
      <c r="F79" s="24">
        <f t="shared" si="4"/>
        <v>0.10680977439691554</v>
      </c>
      <c r="G79" s="24">
        <f t="shared" si="4"/>
        <v>6.889283602748654E-2</v>
      </c>
    </row>
    <row r="80" spans="1:7">
      <c r="A80" s="18">
        <f t="shared" si="3"/>
        <v>59</v>
      </c>
      <c r="B80" s="19" t="str">
        <f t="shared" si="3"/>
        <v>ETHEKWINI METROPOLITAN MUNICIPALITY</v>
      </c>
      <c r="C80" s="24">
        <f t="shared" si="4"/>
        <v>83.220822530304901</v>
      </c>
      <c r="D80" s="24">
        <f t="shared" si="4"/>
        <v>78.278719104112525</v>
      </c>
      <c r="E80" s="24">
        <f t="shared" si="4"/>
        <v>68.955294978859911</v>
      </c>
      <c r="F80" s="24">
        <f t="shared" si="4"/>
        <v>79.505223258479646</v>
      </c>
      <c r="G80" s="24">
        <f t="shared" si="4"/>
        <v>85.194847597449012</v>
      </c>
    </row>
    <row r="81" spans="1:7">
      <c r="A81" s="18">
        <f t="shared" si="3"/>
        <v>60</v>
      </c>
      <c r="B81" s="19" t="str">
        <f t="shared" si="3"/>
        <v>EZINQOLENI LOCAL MUNICIPALITY</v>
      </c>
      <c r="C81" s="24">
        <f t="shared" si="4"/>
        <v>3.5047612978768315E-2</v>
      </c>
      <c r="D81" s="24">
        <f t="shared" si="4"/>
        <v>8.6779366299760269E-2</v>
      </c>
      <c r="E81" s="24">
        <f t="shared" si="4"/>
        <v>6.0217617723760594E-2</v>
      </c>
      <c r="F81" s="24">
        <f t="shared" si="4"/>
        <v>4.7461965299848904E-2</v>
      </c>
      <c r="G81" s="24">
        <f t="shared" si="4"/>
        <v>3.907919335502439E-2</v>
      </c>
    </row>
    <row r="82" spans="1:7">
      <c r="A82" s="18">
        <f t="shared" si="3"/>
        <v>72</v>
      </c>
      <c r="B82" s="19" t="str">
        <f t="shared" si="3"/>
        <v>GREATER KOKSTAD LOCAL MUNICIPALITY</v>
      </c>
      <c r="C82" s="24">
        <f t="shared" si="4"/>
        <v>0.78379207207063695</v>
      </c>
      <c r="D82" s="24">
        <f t="shared" si="4"/>
        <v>0.99512413504491437</v>
      </c>
      <c r="E82" s="24">
        <f t="shared" si="4"/>
        <v>0</v>
      </c>
      <c r="F82" s="24">
        <f t="shared" si="4"/>
        <v>0.20352472255509821</v>
      </c>
      <c r="G82" s="24">
        <f t="shared" si="4"/>
        <v>0.18909287107269865</v>
      </c>
    </row>
    <row r="83" spans="1:7">
      <c r="A83" s="18">
        <f t="shared" si="3"/>
        <v>81</v>
      </c>
      <c r="B83" s="19" t="str">
        <f t="shared" si="3"/>
        <v>HIBISCUS COAST LOCAL MUNICIPALITY</v>
      </c>
      <c r="C83" s="24">
        <f t="shared" si="4"/>
        <v>1.1086462726730841</v>
      </c>
      <c r="D83" s="24">
        <f t="shared" si="4"/>
        <v>3.5360564211864925E-2</v>
      </c>
      <c r="E83" s="24">
        <f t="shared" si="4"/>
        <v>2.7662426090443497</v>
      </c>
      <c r="F83" s="24">
        <f t="shared" si="4"/>
        <v>3.5479243734694936</v>
      </c>
      <c r="G83" s="24">
        <f t="shared" si="4"/>
        <v>2.9117150597344379</v>
      </c>
    </row>
    <row r="84" spans="1:7">
      <c r="A84" s="18">
        <f t="shared" si="3"/>
        <v>82</v>
      </c>
      <c r="B84" s="19" t="str">
        <f t="shared" si="3"/>
        <v>HLABISA LOCAL MUNICIPALITY</v>
      </c>
      <c r="C84" s="24">
        <f t="shared" si="4"/>
        <v>0.46876182359102619</v>
      </c>
      <c r="D84" s="24">
        <f t="shared" si="4"/>
        <v>1.7518077682942258E-2</v>
      </c>
      <c r="E84" s="24">
        <f t="shared" si="4"/>
        <v>4.3733465385971379E-2</v>
      </c>
      <c r="F84" s="24">
        <f t="shared" si="4"/>
        <v>8.1409889022039279E-3</v>
      </c>
      <c r="G84" s="24">
        <f t="shared" si="4"/>
        <v>9.4546435536349317E-3</v>
      </c>
    </row>
    <row r="85" spans="1:7">
      <c r="A85" s="18">
        <f t="shared" si="3"/>
        <v>84</v>
      </c>
      <c r="B85" s="19" t="str">
        <f t="shared" si="3"/>
        <v>ILEMBE DISTRICT MUNICIPALITY</v>
      </c>
      <c r="C85" s="24">
        <f t="shared" si="4"/>
        <v>0.2741413666710476</v>
      </c>
      <c r="D85" s="24">
        <f t="shared" si="4"/>
        <v>0.13884698607961643</v>
      </c>
      <c r="E85" s="24">
        <f t="shared" si="4"/>
        <v>0.59544795179361032</v>
      </c>
      <c r="F85" s="24">
        <f t="shared" si="4"/>
        <v>6.6674699109050176E-2</v>
      </c>
      <c r="G85" s="24">
        <f t="shared" si="4"/>
        <v>5.3450251556549491E-2</v>
      </c>
    </row>
    <row r="86" spans="1:7">
      <c r="A86" s="18">
        <f t="shared" si="3"/>
        <v>85</v>
      </c>
      <c r="B86" s="19" t="str">
        <f t="shared" si="3"/>
        <v>IMBABAZANE LOCAL MUNICIPALITY</v>
      </c>
      <c r="C86" s="24">
        <f t="shared" si="4"/>
        <v>0.1664761616491495</v>
      </c>
      <c r="D86" s="24">
        <f t="shared" si="4"/>
        <v>0.12814149416226281</v>
      </c>
      <c r="E86" s="24">
        <f t="shared" si="4"/>
        <v>0.21200638374030126</v>
      </c>
      <c r="F86" s="24">
        <f t="shared" si="4"/>
        <v>0</v>
      </c>
      <c r="G86" s="24">
        <f t="shared" si="4"/>
        <v>0</v>
      </c>
    </row>
    <row r="87" spans="1:7">
      <c r="A87" s="18">
        <f t="shared" si="3"/>
        <v>86</v>
      </c>
      <c r="B87" s="19" t="str">
        <f t="shared" si="3"/>
        <v>IMPENDLE  LOCAL MUNICIPALITY</v>
      </c>
      <c r="C87" s="24">
        <f t="shared" si="4"/>
        <v>1.3436245869625534</v>
      </c>
      <c r="D87" s="24">
        <f t="shared" si="4"/>
        <v>3.1305453637109779E-2</v>
      </c>
      <c r="E87" s="24">
        <f t="shared" si="4"/>
        <v>0</v>
      </c>
      <c r="F87" s="24">
        <f t="shared" si="4"/>
        <v>0</v>
      </c>
      <c r="G87" s="24">
        <f t="shared" si="4"/>
        <v>0</v>
      </c>
    </row>
    <row r="88" spans="1:7">
      <c r="A88" s="18">
        <f t="shared" si="3"/>
        <v>87</v>
      </c>
      <c r="B88" s="19" t="str">
        <f t="shared" si="3"/>
        <v>INDAKA LOCAL MUNICIPALITY</v>
      </c>
      <c r="C88" s="24">
        <f t="shared" si="4"/>
        <v>6.5316006005886412E-2</v>
      </c>
      <c r="D88" s="24">
        <f t="shared" si="4"/>
        <v>1.914012191284432E-2</v>
      </c>
      <c r="E88" s="24">
        <f t="shared" si="4"/>
        <v>0.1960604894380317</v>
      </c>
      <c r="F88" s="24">
        <f t="shared" si="4"/>
        <v>0.26010459542541553</v>
      </c>
      <c r="G88" s="24">
        <f t="shared" si="4"/>
        <v>0.25086320895644687</v>
      </c>
    </row>
    <row r="89" spans="1:7">
      <c r="A89" s="18">
        <f t="shared" si="3"/>
        <v>88</v>
      </c>
      <c r="B89" s="19" t="str">
        <f t="shared" si="3"/>
        <v>INGWE LOCAL MUNICIPALITY</v>
      </c>
      <c r="C89" s="24">
        <f t="shared" si="4"/>
        <v>2.7878783051292978E-2</v>
      </c>
      <c r="D89" s="24">
        <f t="shared" si="4"/>
        <v>0.12230213493461539</v>
      </c>
      <c r="E89" s="24">
        <f t="shared" si="4"/>
        <v>1.8546353436373861</v>
      </c>
      <c r="F89" s="24">
        <f t="shared" si="4"/>
        <v>0</v>
      </c>
      <c r="G89" s="24">
        <f t="shared" si="4"/>
        <v>0</v>
      </c>
    </row>
    <row r="90" spans="1:7">
      <c r="A90" s="18">
        <f t="shared" ref="A90:B105" si="5">A23</f>
        <v>95</v>
      </c>
      <c r="B90" s="19" t="str">
        <f t="shared" si="5"/>
        <v>JOZINI LOCAL MUNICIPALITY</v>
      </c>
      <c r="C90" s="24">
        <f t="shared" ref="C90:G105" si="6">C23/C$67*100</f>
        <v>2.5356416965699805E-2</v>
      </c>
      <c r="D90" s="24">
        <f t="shared" si="6"/>
        <v>0.18621067759275661</v>
      </c>
      <c r="E90" s="24">
        <f t="shared" si="6"/>
        <v>0.3417938525549763</v>
      </c>
      <c r="F90" s="24">
        <f t="shared" si="6"/>
        <v>0</v>
      </c>
      <c r="G90" s="24">
        <f t="shared" si="6"/>
        <v>0</v>
      </c>
    </row>
    <row r="91" spans="1:7">
      <c r="A91" s="18">
        <f t="shared" si="5"/>
        <v>109</v>
      </c>
      <c r="B91" s="19" t="str">
        <f t="shared" si="5"/>
        <v>KWA SANI LOCAL MUNICIPALITY</v>
      </c>
      <c r="C91" s="24">
        <f t="shared" si="6"/>
        <v>3.7171710735057302E-3</v>
      </c>
      <c r="D91" s="24">
        <f t="shared" si="6"/>
        <v>5.2229824202846359E-2</v>
      </c>
      <c r="E91" s="24">
        <f t="shared" si="6"/>
        <v>0.12978746881467507</v>
      </c>
      <c r="F91" s="24">
        <f t="shared" si="6"/>
        <v>0.34249140311571924</v>
      </c>
      <c r="G91" s="24">
        <f t="shared" si="6"/>
        <v>0</v>
      </c>
    </row>
    <row r="92" spans="1:7">
      <c r="A92" s="18">
        <f t="shared" si="5"/>
        <v>110</v>
      </c>
      <c r="B92" s="19" t="str">
        <f t="shared" si="5"/>
        <v>KWADUKUZA LOCAL MUNICIPALITY</v>
      </c>
      <c r="C92" s="24">
        <f t="shared" si="6"/>
        <v>1.1584298138361073</v>
      </c>
      <c r="D92" s="24">
        <f t="shared" si="6"/>
        <v>1.4212351542401858</v>
      </c>
      <c r="E92" s="24">
        <f t="shared" si="6"/>
        <v>1.9346339441664941</v>
      </c>
      <c r="F92" s="24">
        <f t="shared" si="6"/>
        <v>0.24308992861980933</v>
      </c>
      <c r="G92" s="24">
        <f t="shared" si="6"/>
        <v>0.74975323380325021</v>
      </c>
    </row>
    <row r="93" spans="1:7">
      <c r="A93" s="18">
        <f t="shared" si="5"/>
        <v>131</v>
      </c>
      <c r="B93" s="19" t="str">
        <f t="shared" si="5"/>
        <v>MANDENI LOCAL MUNICIPALITY</v>
      </c>
      <c r="C93" s="24">
        <f t="shared" si="6"/>
        <v>5.2969687797456658E-2</v>
      </c>
      <c r="D93" s="24">
        <f t="shared" si="6"/>
        <v>0.2283838275702102</v>
      </c>
      <c r="E93" s="24">
        <f t="shared" si="6"/>
        <v>0.23219106007228807</v>
      </c>
      <c r="F93" s="24">
        <f t="shared" si="6"/>
        <v>0.96495141457823164</v>
      </c>
      <c r="G93" s="24">
        <f t="shared" si="6"/>
        <v>3.7818574214539727E-2</v>
      </c>
    </row>
    <row r="94" spans="1:7">
      <c r="A94" s="18">
        <f t="shared" si="5"/>
        <v>134</v>
      </c>
      <c r="B94" s="19" t="str">
        <f t="shared" si="5"/>
        <v>MAPHUMULO LOCAL MUNICIPALITY</v>
      </c>
      <c r="C94" s="24">
        <f t="shared" si="6"/>
        <v>7.5405470348259104E-2</v>
      </c>
      <c r="D94" s="24">
        <f t="shared" si="6"/>
        <v>0</v>
      </c>
      <c r="E94" s="24">
        <f t="shared" si="6"/>
        <v>0.29947331451224402</v>
      </c>
      <c r="F94" s="24">
        <f t="shared" si="6"/>
        <v>3.7611368728182146E-2</v>
      </c>
      <c r="G94" s="24">
        <f t="shared" si="6"/>
        <v>2.4392980368378125E-2</v>
      </c>
    </row>
    <row r="95" spans="1:7">
      <c r="A95" s="18">
        <f t="shared" si="5"/>
        <v>144</v>
      </c>
      <c r="B95" s="19" t="str">
        <f t="shared" si="5"/>
        <v>MBONAMBI  LOCAL MUNICIPALITY</v>
      </c>
      <c r="C95" s="24">
        <f t="shared" si="6"/>
        <v>0</v>
      </c>
      <c r="D95" s="24">
        <f t="shared" si="6"/>
        <v>8.6941570722750466E-2</v>
      </c>
      <c r="E95" s="24">
        <f t="shared" si="6"/>
        <v>0.31622659586779306</v>
      </c>
      <c r="F95" s="24">
        <f t="shared" si="6"/>
        <v>0.40371163966029278</v>
      </c>
      <c r="G95" s="24">
        <f t="shared" si="6"/>
        <v>0.32971493619376219</v>
      </c>
    </row>
    <row r="96" spans="1:7">
      <c r="A96" s="18">
        <f t="shared" si="5"/>
        <v>150</v>
      </c>
      <c r="B96" s="19" t="str">
        <f t="shared" si="5"/>
        <v>MKHAMBATHINI LOCAL MUNICIPALITY</v>
      </c>
      <c r="C96" s="24">
        <f t="shared" si="6"/>
        <v>0.16262623446587571</v>
      </c>
      <c r="D96" s="24">
        <f t="shared" si="6"/>
        <v>1.5733829030049992E-2</v>
      </c>
      <c r="E96" s="24">
        <f t="shared" si="6"/>
        <v>0.16147741065589433</v>
      </c>
      <c r="F96" s="24">
        <f t="shared" si="6"/>
        <v>1.7910175584848642E-2</v>
      </c>
      <c r="G96" s="24">
        <f t="shared" si="6"/>
        <v>1.4560151072597794E-2</v>
      </c>
    </row>
    <row r="97" spans="1:7">
      <c r="A97" s="18">
        <f t="shared" si="5"/>
        <v>164</v>
      </c>
      <c r="B97" s="19" t="str">
        <f t="shared" si="5"/>
        <v>MPOFANA LOCAL MUNICIPALITY</v>
      </c>
      <c r="C97" s="24">
        <f t="shared" si="6"/>
        <v>5.0447321711863488E-2</v>
      </c>
      <c r="D97" s="24">
        <f t="shared" si="6"/>
        <v>5.1256597664905125E-2</v>
      </c>
      <c r="E97" s="24">
        <f t="shared" si="6"/>
        <v>0</v>
      </c>
      <c r="F97" s="24">
        <f t="shared" si="6"/>
        <v>0</v>
      </c>
      <c r="G97" s="24">
        <f t="shared" si="6"/>
        <v>0</v>
      </c>
    </row>
    <row r="98" spans="1:7">
      <c r="A98" s="18">
        <f t="shared" si="5"/>
        <v>165</v>
      </c>
      <c r="B98" s="19" t="str">
        <f t="shared" si="5"/>
        <v>MSINGA LOCAL MUNICIPALITY</v>
      </c>
      <c r="C98" s="24">
        <f t="shared" si="6"/>
        <v>6.0005761615163931E-2</v>
      </c>
      <c r="D98" s="24">
        <f t="shared" si="6"/>
        <v>4.5417238437257708E-2</v>
      </c>
      <c r="E98" s="24">
        <f t="shared" si="6"/>
        <v>0.41378586480572921</v>
      </c>
      <c r="F98" s="24">
        <f t="shared" si="6"/>
        <v>0.73268900119835356</v>
      </c>
      <c r="G98" s="24">
        <f t="shared" si="6"/>
        <v>0.63030957024232881</v>
      </c>
    </row>
    <row r="99" spans="1:7">
      <c r="A99" s="18">
        <f t="shared" si="5"/>
        <v>167</v>
      </c>
      <c r="B99" s="19" t="str">
        <f t="shared" si="5"/>
        <v>MSUNDUZI LOCAL MUNICIPALITY</v>
      </c>
      <c r="C99" s="24">
        <f t="shared" si="6"/>
        <v>0.86437503069985033</v>
      </c>
      <c r="D99" s="24">
        <f t="shared" si="6"/>
        <v>2.8870765248026782</v>
      </c>
      <c r="E99" s="24">
        <f t="shared" si="6"/>
        <v>1.0906453444716862</v>
      </c>
      <c r="F99" s="24">
        <f t="shared" si="6"/>
        <v>1.2211483353305894</v>
      </c>
      <c r="G99" s="24">
        <f t="shared" si="6"/>
        <v>0.80931748819115024</v>
      </c>
    </row>
    <row r="100" spans="1:7">
      <c r="A100" s="18">
        <f t="shared" si="5"/>
        <v>168</v>
      </c>
      <c r="B100" s="19" t="str">
        <f t="shared" si="5"/>
        <v>MTHONJANENI LOCAL MUNICIPALITY</v>
      </c>
      <c r="C100" s="24">
        <f t="shared" si="6"/>
        <v>3.1901293177265249</v>
      </c>
      <c r="D100" s="24">
        <f t="shared" si="6"/>
        <v>7.2505377076622121E-2</v>
      </c>
      <c r="E100" s="24">
        <f t="shared" si="6"/>
        <v>0.43753650062303368</v>
      </c>
      <c r="F100" s="24">
        <f t="shared" si="6"/>
        <v>0.42325001302558229</v>
      </c>
      <c r="G100" s="24">
        <f t="shared" si="6"/>
        <v>0.34603995406303856</v>
      </c>
    </row>
    <row r="101" spans="1:7">
      <c r="A101" s="18">
        <f t="shared" si="5"/>
        <v>169</v>
      </c>
      <c r="B101" s="19" t="str">
        <f t="shared" si="5"/>
        <v>MTUBATUBA LOCAL MUNICIPALITY</v>
      </c>
      <c r="C101" s="24">
        <f t="shared" si="6"/>
        <v>2.947185636850972E-2</v>
      </c>
      <c r="D101" s="24">
        <f t="shared" si="6"/>
        <v>9.4078565334319533E-2</v>
      </c>
      <c r="E101" s="24">
        <f t="shared" si="6"/>
        <v>0</v>
      </c>
      <c r="F101" s="24">
        <f t="shared" si="6"/>
        <v>0</v>
      </c>
      <c r="G101" s="24">
        <f t="shared" si="6"/>
        <v>0</v>
      </c>
    </row>
    <row r="102" spans="1:7">
      <c r="A102" s="18">
        <f t="shared" si="5"/>
        <v>178</v>
      </c>
      <c r="B102" s="19" t="str">
        <f t="shared" si="5"/>
        <v>NDWEDWE  LOCAL MUNICIPALITY</v>
      </c>
      <c r="C102" s="24">
        <f t="shared" si="6"/>
        <v>8.801730077622498E-2</v>
      </c>
      <c r="D102" s="24">
        <f t="shared" si="6"/>
        <v>6.5368382465053054E-2</v>
      </c>
      <c r="E102" s="24">
        <f t="shared" si="6"/>
        <v>0</v>
      </c>
      <c r="F102" s="24">
        <f t="shared" si="6"/>
        <v>0</v>
      </c>
      <c r="G102" s="24">
        <f t="shared" si="6"/>
        <v>0</v>
      </c>
    </row>
    <row r="103" spans="1:7">
      <c r="A103" s="18">
        <f t="shared" si="5"/>
        <v>180</v>
      </c>
      <c r="B103" s="19" t="str">
        <f t="shared" si="5"/>
        <v>NEWCASTLE LOCAL MUNICIPALITY</v>
      </c>
      <c r="C103" s="24">
        <f t="shared" si="6"/>
        <v>0.67108213487755242</v>
      </c>
      <c r="D103" s="24">
        <f t="shared" si="6"/>
        <v>2.84912068982297</v>
      </c>
      <c r="E103" s="24">
        <f t="shared" si="6"/>
        <v>2.9269126326469648</v>
      </c>
      <c r="F103" s="24">
        <f t="shared" si="6"/>
        <v>1.3717566300213619</v>
      </c>
      <c r="G103" s="24">
        <f t="shared" si="6"/>
        <v>0.28363930660904801</v>
      </c>
    </row>
    <row r="104" spans="1:7">
      <c r="A104" s="18">
        <f t="shared" si="5"/>
        <v>185</v>
      </c>
      <c r="B104" s="19" t="str">
        <f t="shared" si="5"/>
        <v>NKANDLA LOCAL MUNICIPALITY</v>
      </c>
      <c r="C104" s="24">
        <f t="shared" si="6"/>
        <v>1.6196245391703539E-2</v>
      </c>
      <c r="D104" s="24">
        <f t="shared" si="6"/>
        <v>0.1466327983831463</v>
      </c>
      <c r="E104" s="24">
        <f t="shared" si="6"/>
        <v>0.18603543352647825</v>
      </c>
      <c r="F104" s="24">
        <f t="shared" si="6"/>
        <v>0.23722841661022251</v>
      </c>
      <c r="G104" s="24">
        <f t="shared" si="6"/>
        <v>0.19363109997844341</v>
      </c>
    </row>
    <row r="105" spans="1:7">
      <c r="A105" s="18">
        <f t="shared" si="5"/>
        <v>190</v>
      </c>
      <c r="B105" s="19" t="str">
        <f t="shared" si="5"/>
        <v>NONGOMA LOCAL MUNICIPALITY</v>
      </c>
      <c r="C105" s="24">
        <f t="shared" si="6"/>
        <v>0.34888305647046641</v>
      </c>
      <c r="D105" s="24">
        <f t="shared" si="6"/>
        <v>0.13138558262206695</v>
      </c>
      <c r="E105" s="24">
        <f t="shared" si="6"/>
        <v>0.45294413688978363</v>
      </c>
      <c r="F105" s="24">
        <f t="shared" si="6"/>
        <v>0</v>
      </c>
      <c r="G105" s="24">
        <f t="shared" si="6"/>
        <v>0</v>
      </c>
    </row>
    <row r="106" spans="1:7">
      <c r="A106" s="18">
        <f t="shared" ref="A106:B121" si="7">A39</f>
        <v>191</v>
      </c>
      <c r="B106" s="19" t="str">
        <f t="shared" si="7"/>
        <v>NQUTHU LOCAL MUNICIPALITY</v>
      </c>
      <c r="C106" s="24">
        <f t="shared" ref="C106:G121" si="8">C39/C$67*100</f>
        <v>6.6776323213335084E-2</v>
      </c>
      <c r="D106" s="24">
        <f t="shared" si="8"/>
        <v>0.16090678760628446</v>
      </c>
      <c r="E106" s="24">
        <f t="shared" si="8"/>
        <v>0.54983058328332024</v>
      </c>
      <c r="F106" s="24">
        <f t="shared" si="8"/>
        <v>0.4646876465378002</v>
      </c>
      <c r="G106" s="24">
        <f t="shared" si="8"/>
        <v>0.10419017196105695</v>
      </c>
    </row>
    <row r="107" spans="1:7">
      <c r="A107" s="18">
        <f t="shared" si="7"/>
        <v>192</v>
      </c>
      <c r="B107" s="19" t="str">
        <f t="shared" si="7"/>
        <v>NTABANKULU LOCAL MUNICIPALITY</v>
      </c>
      <c r="C107" s="24">
        <f t="shared" si="8"/>
        <v>0.18253965093108498</v>
      </c>
      <c r="D107" s="24">
        <f t="shared" si="8"/>
        <v>0.10721712359652623</v>
      </c>
      <c r="E107" s="24">
        <f t="shared" si="8"/>
        <v>3.0277014497980186E-2</v>
      </c>
      <c r="F107" s="24">
        <f t="shared" si="8"/>
        <v>3.8588287396446624E-2</v>
      </c>
      <c r="G107" s="24">
        <f t="shared" si="8"/>
        <v>3.1515478512116439E-2</v>
      </c>
    </row>
    <row r="108" spans="1:7">
      <c r="A108" s="18">
        <f t="shared" si="7"/>
        <v>193</v>
      </c>
      <c r="B108" s="19" t="str">
        <f t="shared" si="7"/>
        <v>NTAMBANANA LOCAL MUNICIPALITY</v>
      </c>
      <c r="C108" s="24">
        <f t="shared" si="8"/>
        <v>0.29856849086837101</v>
      </c>
      <c r="D108" s="24">
        <f t="shared" si="8"/>
        <v>0.12862810743123343</v>
      </c>
      <c r="E108" s="24">
        <f t="shared" si="8"/>
        <v>0</v>
      </c>
      <c r="F108" s="24">
        <f t="shared" si="8"/>
        <v>0</v>
      </c>
      <c r="G108" s="24">
        <f t="shared" si="8"/>
        <v>0</v>
      </c>
    </row>
    <row r="109" spans="1:7">
      <c r="A109" s="18">
        <f t="shared" si="7"/>
        <v>197</v>
      </c>
      <c r="B109" s="19" t="str">
        <f t="shared" si="7"/>
        <v>OKHAHLAMBA LOCAL MUNICIPALITY</v>
      </c>
      <c r="C109" s="24">
        <f t="shared" si="8"/>
        <v>9.850503344790186E-2</v>
      </c>
      <c r="D109" s="24">
        <f t="shared" si="8"/>
        <v>0.26796170677982045</v>
      </c>
      <c r="E109" s="24">
        <f t="shared" si="8"/>
        <v>0.16685999101109081</v>
      </c>
      <c r="F109" s="24">
        <f t="shared" si="8"/>
        <v>0</v>
      </c>
      <c r="G109" s="24">
        <f t="shared" si="8"/>
        <v>0</v>
      </c>
    </row>
    <row r="110" spans="1:7">
      <c r="A110" s="18">
        <f t="shared" si="7"/>
        <v>212</v>
      </c>
      <c r="B110" s="19" t="str">
        <f t="shared" si="7"/>
        <v>RICHMOND LOCAL MUNICIPALITY</v>
      </c>
      <c r="C110" s="24">
        <f t="shared" si="8"/>
        <v>0.15691772174584903</v>
      </c>
      <c r="D110" s="24">
        <f t="shared" si="8"/>
        <v>5.012116670397368E-2</v>
      </c>
      <c r="E110" s="24">
        <f t="shared" si="8"/>
        <v>0.23050900371128913</v>
      </c>
      <c r="F110" s="24">
        <f t="shared" si="8"/>
        <v>0</v>
      </c>
      <c r="G110" s="24">
        <f t="shared" si="8"/>
        <v>0</v>
      </c>
    </row>
    <row r="111" spans="1:7">
      <c r="A111" s="18">
        <f t="shared" si="7"/>
        <v>220</v>
      </c>
      <c r="B111" s="19" t="str">
        <f t="shared" si="7"/>
        <v>SISONKE DISTRICT MUNICIPALITY</v>
      </c>
      <c r="C111" s="24">
        <f t="shared" si="8"/>
        <v>0.10554110726560913</v>
      </c>
      <c r="D111" s="24">
        <f t="shared" si="8"/>
        <v>0.20372875527569886</v>
      </c>
      <c r="E111" s="24">
        <f t="shared" si="8"/>
        <v>0.47676205496152796</v>
      </c>
      <c r="F111" s="24">
        <f t="shared" si="8"/>
        <v>0.27125775022143489</v>
      </c>
      <c r="G111" s="24">
        <f t="shared" si="8"/>
        <v>8.9377897060362227E-2</v>
      </c>
    </row>
    <row r="112" spans="1:7">
      <c r="A112" s="18">
        <f t="shared" si="7"/>
        <v>233</v>
      </c>
      <c r="B112" s="19" t="str">
        <f t="shared" si="7"/>
        <v>THE BIG FIVE FALSE BAY LOCAL MUNICIPALITY</v>
      </c>
      <c r="C112" s="24">
        <f t="shared" si="8"/>
        <v>8.0848470848749632E-2</v>
      </c>
      <c r="D112" s="24">
        <f t="shared" si="8"/>
        <v>1.914012191284432E-2</v>
      </c>
      <c r="E112" s="24">
        <f t="shared" si="8"/>
        <v>0</v>
      </c>
      <c r="F112" s="24">
        <f t="shared" si="8"/>
        <v>0</v>
      </c>
      <c r="G112" s="24">
        <f t="shared" si="8"/>
        <v>0</v>
      </c>
    </row>
    <row r="113" spans="1:7">
      <c r="A113" s="18">
        <f t="shared" si="7"/>
        <v>244</v>
      </c>
      <c r="B113" s="19" t="str">
        <f t="shared" si="7"/>
        <v>UBUHLEBEZWE LOCAL MUNICIPALITY</v>
      </c>
      <c r="C113" s="24">
        <f t="shared" si="8"/>
        <v>8.3370836934342801E-2</v>
      </c>
      <c r="D113" s="24">
        <f t="shared" si="8"/>
        <v>0.17615400336736381</v>
      </c>
      <c r="E113" s="24">
        <f t="shared" si="8"/>
        <v>1.2038813786941323</v>
      </c>
      <c r="F113" s="24">
        <f t="shared" si="8"/>
        <v>0.12211483353305892</v>
      </c>
      <c r="G113" s="24">
        <f t="shared" si="8"/>
        <v>9.4546435536349324E-2</v>
      </c>
    </row>
    <row r="114" spans="1:7">
      <c r="A114" s="18">
        <f t="shared" si="7"/>
        <v>246</v>
      </c>
      <c r="B114" s="19" t="str">
        <f t="shared" si="7"/>
        <v>UGU DISTRICT MUNICIPALITY</v>
      </c>
      <c r="C114" s="24">
        <f t="shared" si="8"/>
        <v>0.60908503161586758</v>
      </c>
      <c r="D114" s="24">
        <f t="shared" si="8"/>
        <v>0.13787375954167519</v>
      </c>
      <c r="E114" s="24">
        <f t="shared" si="8"/>
        <v>2.0287618181279927</v>
      </c>
      <c r="F114" s="24">
        <f t="shared" si="8"/>
        <v>2.3338586984838221</v>
      </c>
      <c r="G114" s="24">
        <f t="shared" si="8"/>
        <v>1.8972948373864338</v>
      </c>
    </row>
    <row r="115" spans="1:7">
      <c r="A115" s="18">
        <f t="shared" si="7"/>
        <v>247</v>
      </c>
      <c r="B115" s="19" t="str">
        <f t="shared" si="7"/>
        <v>ULUNDI LOCAL MUNICIPALITY</v>
      </c>
      <c r="C115" s="24">
        <f t="shared" si="8"/>
        <v>5.2969687797456658E-2</v>
      </c>
      <c r="D115" s="24">
        <f t="shared" si="8"/>
        <v>0.12376197474152725</v>
      </c>
      <c r="E115" s="24">
        <f t="shared" si="8"/>
        <v>0</v>
      </c>
      <c r="F115" s="24">
        <f t="shared" si="8"/>
        <v>0</v>
      </c>
      <c r="G115" s="24">
        <f t="shared" si="8"/>
        <v>0</v>
      </c>
    </row>
    <row r="116" spans="1:7">
      <c r="A116" s="18">
        <f t="shared" si="7"/>
        <v>249</v>
      </c>
      <c r="B116" s="19" t="str">
        <f t="shared" si="7"/>
        <v>UMGUNGUNDHLOVU DISTRICT MUNICIPALITY</v>
      </c>
      <c r="C116" s="24">
        <f t="shared" si="8"/>
        <v>0.34463486095788842</v>
      </c>
      <c r="D116" s="24">
        <f t="shared" si="8"/>
        <v>0.11354309609314427</v>
      </c>
      <c r="E116" s="24">
        <f t="shared" si="8"/>
        <v>0.68627899528755087</v>
      </c>
      <c r="F116" s="24">
        <f t="shared" si="8"/>
        <v>0</v>
      </c>
      <c r="G116" s="24">
        <f t="shared" si="8"/>
        <v>0</v>
      </c>
    </row>
    <row r="117" spans="1:7">
      <c r="A117" s="18">
        <f t="shared" si="7"/>
        <v>250</v>
      </c>
      <c r="B117" s="19" t="str">
        <f t="shared" si="7"/>
        <v>UMHLABUYALINGANA LOCAL MUNICIPALITY</v>
      </c>
      <c r="C117" s="24">
        <f t="shared" si="8"/>
        <v>0.12532176762105035</v>
      </c>
      <c r="D117" s="24">
        <f t="shared" si="8"/>
        <v>0.27655854119830137</v>
      </c>
      <c r="E117" s="24">
        <f t="shared" si="8"/>
        <v>0.22048394779973571</v>
      </c>
      <c r="F117" s="24">
        <f t="shared" si="8"/>
        <v>5.8370890428802169E-2</v>
      </c>
      <c r="G117" s="24">
        <f t="shared" si="8"/>
        <v>4.7714434467344295E-2</v>
      </c>
    </row>
    <row r="118" spans="1:7">
      <c r="A118" s="18">
        <f t="shared" si="7"/>
        <v>251</v>
      </c>
      <c r="B118" s="19" t="str">
        <f t="shared" si="7"/>
        <v>UMHLATHUZE LOCAL MUNICIPALITY</v>
      </c>
      <c r="C118" s="24">
        <f t="shared" si="8"/>
        <v>0.18360169980922947</v>
      </c>
      <c r="D118" s="24">
        <f t="shared" si="8"/>
        <v>2.0236623812258112</v>
      </c>
      <c r="E118" s="24">
        <f t="shared" si="8"/>
        <v>3.1230404043394366</v>
      </c>
      <c r="F118" s="24">
        <f t="shared" si="8"/>
        <v>2.7918707341218152</v>
      </c>
      <c r="G118" s="24">
        <f t="shared" si="8"/>
        <v>2.6680373798787538</v>
      </c>
    </row>
    <row r="119" spans="1:7">
      <c r="A119" s="18">
        <f t="shared" si="7"/>
        <v>253</v>
      </c>
      <c r="B119" s="19" t="str">
        <f t="shared" si="7"/>
        <v>UMKHANYAKUDE DISTRICT MUNICIPALITY</v>
      </c>
      <c r="C119" s="24">
        <f t="shared" si="8"/>
        <v>0.10633764392421749</v>
      </c>
      <c r="D119" s="24">
        <f t="shared" si="8"/>
        <v>2.364778282774215</v>
      </c>
      <c r="E119" s="24">
        <f t="shared" si="8"/>
        <v>0.20184676331986792</v>
      </c>
      <c r="F119" s="24">
        <f t="shared" si="8"/>
        <v>0.25237065596832181</v>
      </c>
      <c r="G119" s="24">
        <f t="shared" si="8"/>
        <v>0.20169906247754521</v>
      </c>
    </row>
    <row r="120" spans="1:7">
      <c r="A120" s="18">
        <f t="shared" si="7"/>
        <v>254</v>
      </c>
      <c r="B120" s="19" t="str">
        <f t="shared" si="7"/>
        <v>UMLALAZI LOCAL MUNICIPALITY</v>
      </c>
      <c r="C120" s="24">
        <f t="shared" si="8"/>
        <v>0.24281092476578503</v>
      </c>
      <c r="D120" s="24">
        <f t="shared" si="8"/>
        <v>0.26536643601197718</v>
      </c>
      <c r="E120" s="24">
        <f t="shared" si="8"/>
        <v>0.51370001264906384</v>
      </c>
      <c r="F120" s="24">
        <f t="shared" si="8"/>
        <v>0.32669788464544364</v>
      </c>
      <c r="G120" s="24">
        <f t="shared" si="8"/>
        <v>0.23239513854834662</v>
      </c>
    </row>
    <row r="121" spans="1:7">
      <c r="A121" s="18">
        <f t="shared" si="7"/>
        <v>255</v>
      </c>
      <c r="B121" s="19" t="str">
        <f t="shared" si="7"/>
        <v>UMNGENI LOCAL MUNICIPALITY</v>
      </c>
      <c r="C121" s="24">
        <f t="shared" si="8"/>
        <v>1.1151513220517191E-2</v>
      </c>
      <c r="D121" s="24">
        <f t="shared" si="8"/>
        <v>0.12068009070471335</v>
      </c>
      <c r="E121" s="24">
        <f t="shared" si="8"/>
        <v>0.39629247865134071</v>
      </c>
      <c r="F121" s="24">
        <f t="shared" si="8"/>
        <v>0.23608867816391393</v>
      </c>
      <c r="G121" s="24">
        <f t="shared" si="8"/>
        <v>6.9334052726656168E-3</v>
      </c>
    </row>
    <row r="122" spans="1:7">
      <c r="A122" s="18">
        <f t="shared" ref="A122:B134" si="9">A55</f>
        <v>256</v>
      </c>
      <c r="B122" s="19" t="str">
        <f t="shared" si="9"/>
        <v>UMSHWATHI LOCAL MUNICIPALITY</v>
      </c>
      <c r="C122" s="24">
        <f t="shared" ref="C122:G134" si="10">C55/C$67*100</f>
        <v>3.982683293041854E-2</v>
      </c>
      <c r="D122" s="24">
        <f t="shared" si="10"/>
        <v>0.11873363762883087</v>
      </c>
      <c r="E122" s="24">
        <f t="shared" si="10"/>
        <v>0.23548789053984587</v>
      </c>
      <c r="F122" s="24">
        <f t="shared" si="10"/>
        <v>0</v>
      </c>
      <c r="G122" s="24">
        <f t="shared" si="10"/>
        <v>0</v>
      </c>
    </row>
    <row r="123" spans="1:7">
      <c r="A123" s="18">
        <f t="shared" si="9"/>
        <v>258</v>
      </c>
      <c r="B123" s="19" t="str">
        <f t="shared" si="9"/>
        <v>UMTSHEZI LOCAL MUNICIPALITY</v>
      </c>
      <c r="C123" s="24">
        <f t="shared" si="10"/>
        <v>0.22289750830057575</v>
      </c>
      <c r="D123" s="24">
        <f t="shared" si="10"/>
        <v>3.73070172877474E-2</v>
      </c>
      <c r="E123" s="24">
        <f t="shared" si="10"/>
        <v>2.7114748539302257E-2</v>
      </c>
      <c r="F123" s="24">
        <f t="shared" si="10"/>
        <v>1.5386469025165425E-2</v>
      </c>
      <c r="G123" s="24">
        <f t="shared" si="10"/>
        <v>2.5590568551838552E-2</v>
      </c>
    </row>
    <row r="124" spans="1:7">
      <c r="A124" s="18">
        <f t="shared" si="9"/>
        <v>259</v>
      </c>
      <c r="B124" s="19" t="str">
        <f t="shared" si="9"/>
        <v>UMUZIWABANTU</v>
      </c>
      <c r="C124" s="24">
        <f t="shared" si="10"/>
        <v>2.0178928684745391E-2</v>
      </c>
      <c r="D124" s="24">
        <f t="shared" si="10"/>
        <v>4.6228260552208737E-2</v>
      </c>
      <c r="E124" s="24">
        <f t="shared" si="10"/>
        <v>0.17056051500528838</v>
      </c>
      <c r="F124" s="24">
        <f t="shared" si="10"/>
        <v>0.21769004324493305</v>
      </c>
      <c r="G124" s="24">
        <f t="shared" si="10"/>
        <v>0.17787336072238519</v>
      </c>
    </row>
    <row r="125" spans="1:7">
      <c r="A125" s="18">
        <f t="shared" si="9"/>
        <v>260</v>
      </c>
      <c r="B125" s="19" t="str">
        <f t="shared" si="9"/>
        <v>UMVOTI LOCAL MUNICIPALITY</v>
      </c>
      <c r="C125" s="24">
        <f t="shared" si="10"/>
        <v>0.19993070131070106</v>
      </c>
      <c r="D125" s="24">
        <f t="shared" si="10"/>
        <v>0.45190152245071413</v>
      </c>
      <c r="E125" s="24">
        <f t="shared" si="10"/>
        <v>7.2799399304032356E-2</v>
      </c>
      <c r="F125" s="24">
        <f t="shared" si="10"/>
        <v>0.35820351169697284</v>
      </c>
      <c r="G125" s="24">
        <f t="shared" si="10"/>
        <v>2.8363930660904795E-2</v>
      </c>
    </row>
    <row r="126" spans="1:7">
      <c r="A126" s="18">
        <f t="shared" si="9"/>
        <v>261</v>
      </c>
      <c r="B126" s="19" t="str">
        <f t="shared" si="9"/>
        <v>UMZIMKULU LOCAL MUNICIPALITY</v>
      </c>
      <c r="C126" s="24">
        <f t="shared" si="10"/>
        <v>0.14616447685463604</v>
      </c>
      <c r="D126" s="24">
        <f t="shared" si="10"/>
        <v>0.29115693926741992</v>
      </c>
      <c r="E126" s="24">
        <f t="shared" si="10"/>
        <v>0.81142398854586895</v>
      </c>
      <c r="F126" s="24">
        <f t="shared" si="10"/>
        <v>0</v>
      </c>
      <c r="G126" s="24">
        <f t="shared" si="10"/>
        <v>0</v>
      </c>
    </row>
    <row r="127" spans="1:7">
      <c r="A127" s="18">
        <f t="shared" si="9"/>
        <v>263</v>
      </c>
      <c r="B127" s="19" t="str">
        <f t="shared" si="9"/>
        <v>UMZINYATHI DISTRICT MUNICIPALITY</v>
      </c>
      <c r="C127" s="24">
        <f t="shared" si="10"/>
        <v>0.10062913120419084</v>
      </c>
      <c r="D127" s="24">
        <f t="shared" si="10"/>
        <v>0.2308168939150633</v>
      </c>
      <c r="E127" s="24">
        <f t="shared" si="10"/>
        <v>8.5448463138744074E-2</v>
      </c>
      <c r="F127" s="24">
        <f t="shared" si="10"/>
        <v>5.1451049861928826E-2</v>
      </c>
      <c r="G127" s="24">
        <f t="shared" si="10"/>
        <v>4.1915586421114863E-2</v>
      </c>
    </row>
    <row r="128" spans="1:7">
      <c r="A128" s="18">
        <f t="shared" si="9"/>
        <v>264</v>
      </c>
      <c r="B128" s="19" t="str">
        <f t="shared" si="9"/>
        <v>UMZUMBE LOCAL MUNICIPALITY</v>
      </c>
      <c r="C128" s="24">
        <f t="shared" si="10"/>
        <v>5.1642126699776039E-2</v>
      </c>
      <c r="D128" s="24">
        <f t="shared" si="10"/>
        <v>0.50818645722831568</v>
      </c>
      <c r="E128" s="24">
        <f t="shared" si="10"/>
        <v>0.54101660795168593</v>
      </c>
      <c r="F128" s="24">
        <f t="shared" si="10"/>
        <v>0.69638019069452406</v>
      </c>
      <c r="G128" s="24">
        <f t="shared" si="10"/>
        <v>0.58770064329394744</v>
      </c>
    </row>
    <row r="129" spans="1:7">
      <c r="A129" s="18">
        <f t="shared" si="9"/>
        <v>265</v>
      </c>
      <c r="B129" s="19" t="str">
        <f t="shared" si="9"/>
        <v>UPHONGOLO LOCAL MUNICIPALITY</v>
      </c>
      <c r="C129" s="24">
        <f t="shared" si="10"/>
        <v>3.0268393027118094E-2</v>
      </c>
      <c r="D129" s="24">
        <f t="shared" si="10"/>
        <v>9.8295880332064892E-2</v>
      </c>
      <c r="E129" s="24">
        <f t="shared" si="10"/>
        <v>0.88321415403330195</v>
      </c>
      <c r="F129" s="24">
        <f t="shared" si="10"/>
        <v>1.1885843797217736E-2</v>
      </c>
      <c r="G129" s="24">
        <f t="shared" si="10"/>
        <v>6.3030957024232878E-2</v>
      </c>
    </row>
    <row r="130" spans="1:7">
      <c r="A130" s="18">
        <f t="shared" si="9"/>
        <v>266</v>
      </c>
      <c r="B130" s="19" t="str">
        <f t="shared" si="9"/>
        <v>UTHUKELA DISTRICT MUNICIPALITY</v>
      </c>
      <c r="C130" s="24">
        <f t="shared" si="10"/>
        <v>0.12903893869455607</v>
      </c>
      <c r="D130" s="24">
        <f t="shared" si="10"/>
        <v>0.12132890839667415</v>
      </c>
      <c r="E130" s="24">
        <f t="shared" si="10"/>
        <v>0.1200988241753214</v>
      </c>
      <c r="F130" s="24">
        <f t="shared" si="10"/>
        <v>0.1531320012504559</v>
      </c>
      <c r="G130" s="24">
        <f t="shared" si="10"/>
        <v>0.1249903877790538</v>
      </c>
    </row>
    <row r="131" spans="1:7">
      <c r="A131" s="18">
        <f t="shared" si="9"/>
        <v>267</v>
      </c>
      <c r="B131" s="19" t="str">
        <f t="shared" si="9"/>
        <v>UTHUNGULU DISTRICT MUNICIPALITY</v>
      </c>
      <c r="C131" s="24">
        <f t="shared" si="10"/>
        <v>0.37556703453384682</v>
      </c>
      <c r="D131" s="24">
        <f t="shared" si="10"/>
        <v>0.87736372395402473</v>
      </c>
      <c r="E131" s="24">
        <f t="shared" si="10"/>
        <v>0.84042264020948998</v>
      </c>
      <c r="F131" s="24">
        <f t="shared" si="10"/>
        <v>0.8527685875058616</v>
      </c>
      <c r="G131" s="24">
        <f t="shared" si="10"/>
        <v>0.64291576164717545</v>
      </c>
    </row>
    <row r="132" spans="1:7">
      <c r="A132" s="18">
        <f t="shared" si="9"/>
        <v>271</v>
      </c>
      <c r="B132" s="19" t="str">
        <f t="shared" si="9"/>
        <v>VULAMEHLO LOCAL MUNICIPALITY</v>
      </c>
      <c r="C132" s="24">
        <f t="shared" si="10"/>
        <v>0.29976329585628353</v>
      </c>
      <c r="D132" s="24">
        <f t="shared" si="10"/>
        <v>0.12927692512319428</v>
      </c>
      <c r="E132" s="24">
        <f t="shared" si="10"/>
        <v>0.14822280653122299</v>
      </c>
      <c r="F132" s="24">
        <f t="shared" si="10"/>
        <v>9.6063669046006356E-2</v>
      </c>
      <c r="G132" s="24">
        <f t="shared" si="10"/>
        <v>7.4376529288594798E-2</v>
      </c>
    </row>
    <row r="133" spans="1:7">
      <c r="A133" s="18">
        <f t="shared" si="9"/>
        <v>278</v>
      </c>
      <c r="B133" s="19" t="str">
        <f t="shared" si="9"/>
        <v>ZULULAND DISTRICT MUNICIPALITY</v>
      </c>
      <c r="C133" s="24">
        <f t="shared" si="10"/>
        <v>0.11762191325450275</v>
      </c>
      <c r="D133" s="24">
        <f t="shared" si="10"/>
        <v>0.14079343915549888</v>
      </c>
      <c r="E133" s="24">
        <f t="shared" si="10"/>
        <v>0.97929321337355912</v>
      </c>
      <c r="F133" s="24">
        <f t="shared" si="10"/>
        <v>0.28851664669410726</v>
      </c>
      <c r="G133" s="24">
        <f t="shared" si="10"/>
        <v>0.23434909821609787</v>
      </c>
    </row>
    <row r="134" spans="1:7">
      <c r="A134" s="18" t="str">
        <f t="shared" si="9"/>
        <v>KZN</v>
      </c>
      <c r="B134" s="19" t="str">
        <f t="shared" si="9"/>
        <v xml:space="preserve">Total </v>
      </c>
      <c r="C134" s="24">
        <f t="shared" si="10"/>
        <v>100</v>
      </c>
      <c r="D134" s="24">
        <f t="shared" si="10"/>
        <v>100</v>
      </c>
      <c r="E134" s="24">
        <f t="shared" si="10"/>
        <v>100</v>
      </c>
      <c r="F134" s="24">
        <f t="shared" si="10"/>
        <v>100</v>
      </c>
      <c r="G134" s="24">
        <f t="shared" si="10"/>
        <v>100</v>
      </c>
    </row>
  </sheetData>
  <mergeCells count="8">
    <mergeCell ref="C72:G72"/>
    <mergeCell ref="A1:G1"/>
    <mergeCell ref="A2:A5"/>
    <mergeCell ref="B2:B5"/>
    <mergeCell ref="C2:G2"/>
    <mergeCell ref="C3:D3"/>
    <mergeCell ref="E3:G3"/>
    <mergeCell ref="C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34"/>
  <sheetViews>
    <sheetView workbookViewId="0">
      <selection sqref="A1:G1"/>
    </sheetView>
  </sheetViews>
  <sheetFormatPr defaultRowHeight="15"/>
  <cols>
    <col min="1" max="1" width="4.7109375" style="1" bestFit="1" customWidth="1"/>
    <col min="2" max="2" width="51.7109375" bestFit="1" customWidth="1"/>
    <col min="3" max="3" width="18.85546875" style="1" customWidth="1"/>
    <col min="4" max="7" width="15.85546875" style="1" customWidth="1"/>
  </cols>
  <sheetData>
    <row r="1" spans="1:7" ht="21" thickBot="1">
      <c r="A1" s="28" t="s">
        <v>71</v>
      </c>
      <c r="B1" s="29"/>
      <c r="C1" s="29"/>
      <c r="D1" s="29"/>
      <c r="E1" s="29"/>
      <c r="F1" s="29"/>
      <c r="G1" s="30"/>
    </row>
    <row r="2" spans="1:7">
      <c r="A2" s="31" t="s">
        <v>62</v>
      </c>
      <c r="B2" s="34" t="s">
        <v>63</v>
      </c>
      <c r="C2" s="37" t="s">
        <v>64</v>
      </c>
      <c r="D2" s="37"/>
      <c r="E2" s="37"/>
      <c r="F2" s="37"/>
      <c r="G2" s="38"/>
    </row>
    <row r="3" spans="1:7">
      <c r="A3" s="32"/>
      <c r="B3" s="35"/>
      <c r="C3" s="39" t="s">
        <v>65</v>
      </c>
      <c r="D3" s="39"/>
      <c r="E3" s="39" t="s">
        <v>66</v>
      </c>
      <c r="F3" s="39"/>
      <c r="G3" s="40"/>
    </row>
    <row r="4" spans="1:7">
      <c r="A4" s="32"/>
      <c r="B4" s="35"/>
      <c r="C4" s="17" t="s">
        <v>67</v>
      </c>
      <c r="D4" s="17">
        <v>2013</v>
      </c>
      <c r="E4" s="17">
        <v>2014</v>
      </c>
      <c r="F4" s="17">
        <v>2015</v>
      </c>
      <c r="G4" s="21">
        <v>2016</v>
      </c>
    </row>
    <row r="5" spans="1:7" ht="15.75" thickBot="1">
      <c r="A5" s="33"/>
      <c r="B5" s="36"/>
      <c r="C5" s="41" t="s">
        <v>68</v>
      </c>
      <c r="D5" s="41"/>
      <c r="E5" s="41"/>
      <c r="F5" s="41"/>
      <c r="G5" s="42"/>
    </row>
    <row r="6" spans="1:7">
      <c r="A6" s="18">
        <v>4</v>
      </c>
      <c r="B6" s="19" t="s">
        <v>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>
      <c r="A7" s="7">
        <v>9</v>
      </c>
      <c r="B7" s="8" t="s">
        <v>1</v>
      </c>
      <c r="C7" s="15">
        <v>755</v>
      </c>
      <c r="D7" s="15">
        <v>0</v>
      </c>
      <c r="E7" s="15">
        <v>0</v>
      </c>
      <c r="F7" s="15">
        <v>0</v>
      </c>
      <c r="G7" s="15">
        <v>0</v>
      </c>
    </row>
    <row r="8" spans="1:7">
      <c r="A8" s="7">
        <v>45</v>
      </c>
      <c r="B8" s="8" t="s">
        <v>3</v>
      </c>
      <c r="C8" s="15">
        <v>1299</v>
      </c>
      <c r="D8" s="15">
        <v>0</v>
      </c>
      <c r="E8" s="15">
        <v>0</v>
      </c>
      <c r="F8" s="15">
        <v>0</v>
      </c>
      <c r="G8" s="15">
        <v>0</v>
      </c>
    </row>
    <row r="9" spans="1:7">
      <c r="A9" s="7">
        <v>50</v>
      </c>
      <c r="B9" s="8" t="s">
        <v>77</v>
      </c>
      <c r="C9" s="15">
        <v>745</v>
      </c>
      <c r="D9" s="15">
        <v>0</v>
      </c>
      <c r="E9" s="15">
        <v>0</v>
      </c>
      <c r="F9" s="15">
        <v>0</v>
      </c>
      <c r="G9" s="15">
        <v>0</v>
      </c>
    </row>
    <row r="10" spans="1:7">
      <c r="A10" s="7">
        <v>55</v>
      </c>
      <c r="B10" s="8" t="s">
        <v>4</v>
      </c>
      <c r="C10" s="15">
        <v>4489</v>
      </c>
      <c r="D10" s="15">
        <v>4139</v>
      </c>
      <c r="E10" s="15">
        <v>0</v>
      </c>
      <c r="F10" s="15">
        <v>0</v>
      </c>
      <c r="G10" s="15">
        <v>0</v>
      </c>
    </row>
    <row r="11" spans="1:7">
      <c r="A11" s="7">
        <v>57</v>
      </c>
      <c r="B11" s="8" t="s">
        <v>5</v>
      </c>
      <c r="C11" s="15">
        <v>683</v>
      </c>
      <c r="D11" s="15">
        <v>475</v>
      </c>
      <c r="E11" s="15">
        <v>0</v>
      </c>
      <c r="F11" s="15">
        <v>0</v>
      </c>
      <c r="G11" s="15">
        <v>0</v>
      </c>
    </row>
    <row r="12" spans="1:7">
      <c r="A12" s="7">
        <v>59</v>
      </c>
      <c r="B12" s="8" t="s">
        <v>6</v>
      </c>
      <c r="C12" s="15">
        <v>256161</v>
      </c>
      <c r="D12" s="15">
        <v>497267</v>
      </c>
      <c r="E12" s="15">
        <v>172272</v>
      </c>
      <c r="F12" s="15">
        <v>155090</v>
      </c>
      <c r="G12" s="15">
        <v>144430</v>
      </c>
    </row>
    <row r="13" spans="1:7">
      <c r="A13" s="7">
        <v>60</v>
      </c>
      <c r="B13" s="8" t="s">
        <v>78</v>
      </c>
      <c r="C13" s="15">
        <v>0</v>
      </c>
      <c r="D13" s="15">
        <v>1</v>
      </c>
      <c r="E13" s="15">
        <v>0</v>
      </c>
      <c r="F13" s="15">
        <v>0</v>
      </c>
      <c r="G13" s="15">
        <v>0</v>
      </c>
    </row>
    <row r="14" spans="1:7">
      <c r="A14" s="7">
        <v>72</v>
      </c>
      <c r="B14" s="8" t="s">
        <v>7</v>
      </c>
      <c r="C14" s="15">
        <v>4164</v>
      </c>
      <c r="D14" s="15">
        <v>2542</v>
      </c>
      <c r="E14" s="15">
        <v>0</v>
      </c>
      <c r="F14" s="15">
        <v>0</v>
      </c>
      <c r="G14" s="15">
        <v>0</v>
      </c>
    </row>
    <row r="15" spans="1:7">
      <c r="A15" s="7">
        <v>81</v>
      </c>
      <c r="B15" s="8" t="s">
        <v>8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</row>
    <row r="16" spans="1:7">
      <c r="A16" s="7">
        <v>82</v>
      </c>
      <c r="B16" s="8" t="s">
        <v>9</v>
      </c>
      <c r="C16" s="15">
        <v>377</v>
      </c>
      <c r="D16" s="15">
        <v>0</v>
      </c>
      <c r="E16" s="15">
        <v>0</v>
      </c>
      <c r="F16" s="15">
        <v>0</v>
      </c>
      <c r="G16" s="15">
        <v>0</v>
      </c>
    </row>
    <row r="17" spans="1:7">
      <c r="A17" s="7">
        <v>84</v>
      </c>
      <c r="B17" s="8" t="s">
        <v>10</v>
      </c>
      <c r="C17" s="15">
        <v>2479</v>
      </c>
      <c r="D17" s="15">
        <v>699</v>
      </c>
      <c r="E17" s="15">
        <v>0</v>
      </c>
      <c r="F17" s="15">
        <v>0</v>
      </c>
      <c r="G17" s="15">
        <v>0</v>
      </c>
    </row>
    <row r="18" spans="1:7">
      <c r="A18" s="7">
        <v>85</v>
      </c>
      <c r="B18" s="8" t="s">
        <v>11</v>
      </c>
      <c r="C18" s="15">
        <v>677</v>
      </c>
      <c r="D18" s="15">
        <v>0</v>
      </c>
      <c r="E18" s="15">
        <v>0</v>
      </c>
      <c r="F18" s="15">
        <v>0</v>
      </c>
      <c r="G18" s="15">
        <v>0</v>
      </c>
    </row>
    <row r="19" spans="1:7">
      <c r="A19" s="7">
        <v>86</v>
      </c>
      <c r="B19" s="8" t="s">
        <v>12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</row>
    <row r="20" spans="1:7">
      <c r="A20" s="7">
        <v>87</v>
      </c>
      <c r="B20" s="8" t="s">
        <v>13</v>
      </c>
      <c r="C20" s="15">
        <v>210</v>
      </c>
      <c r="D20" s="15">
        <v>0</v>
      </c>
      <c r="E20" s="15">
        <v>0</v>
      </c>
      <c r="F20" s="15">
        <v>0</v>
      </c>
      <c r="G20" s="15">
        <v>0</v>
      </c>
    </row>
    <row r="21" spans="1:7">
      <c r="A21" s="7">
        <v>88</v>
      </c>
      <c r="B21" s="8" t="s">
        <v>14</v>
      </c>
      <c r="C21" s="15">
        <v>1043</v>
      </c>
      <c r="D21" s="15">
        <v>539</v>
      </c>
      <c r="E21" s="15">
        <v>0</v>
      </c>
      <c r="F21" s="15">
        <v>0</v>
      </c>
      <c r="G21" s="15">
        <v>0</v>
      </c>
    </row>
    <row r="22" spans="1:7">
      <c r="A22" s="7">
        <v>95</v>
      </c>
      <c r="B22" s="8" t="s">
        <v>15</v>
      </c>
      <c r="C22" s="15">
        <v>0</v>
      </c>
      <c r="D22" s="15">
        <v>2745</v>
      </c>
      <c r="E22" s="15">
        <v>0</v>
      </c>
      <c r="F22" s="15">
        <v>0</v>
      </c>
      <c r="G22" s="15">
        <v>0</v>
      </c>
    </row>
    <row r="23" spans="1:7">
      <c r="A23" s="7">
        <v>109</v>
      </c>
      <c r="B23" s="8" t="s">
        <v>16</v>
      </c>
      <c r="C23" s="15">
        <v>844</v>
      </c>
      <c r="D23" s="15">
        <v>0</v>
      </c>
      <c r="E23" s="15">
        <v>0</v>
      </c>
      <c r="F23" s="15">
        <v>0</v>
      </c>
      <c r="G23" s="15">
        <v>0</v>
      </c>
    </row>
    <row r="24" spans="1:7">
      <c r="A24" s="7">
        <v>110</v>
      </c>
      <c r="B24" s="8" t="s">
        <v>17</v>
      </c>
      <c r="C24" s="15">
        <v>1353</v>
      </c>
      <c r="D24" s="15">
        <v>1505</v>
      </c>
      <c r="E24" s="15">
        <v>4000</v>
      </c>
      <c r="F24" s="15">
        <v>0</v>
      </c>
      <c r="G24" s="15">
        <v>3600</v>
      </c>
    </row>
    <row r="25" spans="1:7">
      <c r="A25" s="7">
        <v>131</v>
      </c>
      <c r="B25" s="8" t="s">
        <v>18</v>
      </c>
      <c r="C25" s="15">
        <v>0</v>
      </c>
      <c r="D25" s="15">
        <v>0</v>
      </c>
      <c r="E25" s="15">
        <v>0</v>
      </c>
      <c r="F25" s="15">
        <v>84</v>
      </c>
      <c r="G25" s="15">
        <v>0</v>
      </c>
    </row>
    <row r="26" spans="1:7">
      <c r="A26" s="7">
        <v>134</v>
      </c>
      <c r="B26" s="8" t="s">
        <v>19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</row>
    <row r="27" spans="1:7">
      <c r="A27" s="7">
        <v>144</v>
      </c>
      <c r="B27" s="8" t="s">
        <v>20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</row>
    <row r="28" spans="1:7">
      <c r="A28" s="7">
        <v>150</v>
      </c>
      <c r="B28" s="8" t="s">
        <v>21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</row>
    <row r="29" spans="1:7">
      <c r="A29" s="7">
        <v>164</v>
      </c>
      <c r="B29" s="8" t="s">
        <v>22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</row>
    <row r="30" spans="1:7">
      <c r="A30" s="7">
        <v>165</v>
      </c>
      <c r="B30" s="8" t="s">
        <v>23</v>
      </c>
      <c r="C30" s="15">
        <v>1379</v>
      </c>
      <c r="D30" s="15">
        <v>3628</v>
      </c>
      <c r="E30" s="15">
        <v>0</v>
      </c>
      <c r="F30" s="15">
        <v>0</v>
      </c>
      <c r="G30" s="15">
        <v>0</v>
      </c>
    </row>
    <row r="31" spans="1:7">
      <c r="A31" s="7">
        <v>167</v>
      </c>
      <c r="B31" s="8" t="s">
        <v>24</v>
      </c>
      <c r="C31" s="15">
        <v>24574</v>
      </c>
      <c r="D31" s="15">
        <v>1570</v>
      </c>
      <c r="E31" s="15">
        <v>0</v>
      </c>
      <c r="F31" s="15">
        <v>0</v>
      </c>
      <c r="G31" s="15">
        <v>0</v>
      </c>
    </row>
    <row r="32" spans="1:7">
      <c r="A32" s="7">
        <v>168</v>
      </c>
      <c r="B32" s="8" t="s">
        <v>25</v>
      </c>
      <c r="C32" s="15">
        <v>398</v>
      </c>
      <c r="D32" s="15">
        <v>0</v>
      </c>
      <c r="E32" s="15">
        <v>0</v>
      </c>
      <c r="F32" s="15">
        <v>0</v>
      </c>
      <c r="G32" s="15">
        <v>0</v>
      </c>
    </row>
    <row r="33" spans="1:7">
      <c r="A33" s="7">
        <v>169</v>
      </c>
      <c r="B33" s="8" t="s">
        <v>26</v>
      </c>
      <c r="C33" s="15">
        <v>661</v>
      </c>
      <c r="D33" s="15">
        <v>0</v>
      </c>
      <c r="E33" s="15">
        <v>0</v>
      </c>
      <c r="F33" s="15">
        <v>0</v>
      </c>
      <c r="G33" s="15">
        <v>0</v>
      </c>
    </row>
    <row r="34" spans="1:7">
      <c r="A34" s="7">
        <v>178</v>
      </c>
      <c r="B34" s="8" t="s">
        <v>27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</row>
    <row r="35" spans="1:7">
      <c r="A35" s="7">
        <v>180</v>
      </c>
      <c r="B35" s="8" t="s">
        <v>28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</row>
    <row r="36" spans="1:7">
      <c r="A36" s="7">
        <v>185</v>
      </c>
      <c r="B36" s="8" t="s">
        <v>29</v>
      </c>
      <c r="C36" s="15">
        <v>0</v>
      </c>
      <c r="D36" s="15">
        <v>301</v>
      </c>
      <c r="E36" s="15">
        <v>0</v>
      </c>
      <c r="F36" s="15">
        <v>0</v>
      </c>
      <c r="G36" s="15">
        <v>0</v>
      </c>
    </row>
    <row r="37" spans="1:7">
      <c r="A37" s="7">
        <v>190</v>
      </c>
      <c r="B37" s="8" t="s">
        <v>30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</row>
    <row r="38" spans="1:7">
      <c r="A38" s="7">
        <v>191</v>
      </c>
      <c r="B38" s="8" t="s">
        <v>31</v>
      </c>
      <c r="C38" s="15">
        <v>3177</v>
      </c>
      <c r="D38" s="15">
        <v>5811</v>
      </c>
      <c r="E38" s="15">
        <v>0</v>
      </c>
      <c r="F38" s="15">
        <v>0</v>
      </c>
      <c r="G38" s="15">
        <v>0</v>
      </c>
    </row>
    <row r="39" spans="1:7">
      <c r="A39" s="7">
        <v>192</v>
      </c>
      <c r="B39" s="8" t="s">
        <v>32</v>
      </c>
      <c r="C39" s="15">
        <v>253</v>
      </c>
      <c r="D39" s="15">
        <v>606</v>
      </c>
      <c r="E39" s="15">
        <v>0</v>
      </c>
      <c r="F39" s="15">
        <v>0</v>
      </c>
      <c r="G39" s="15">
        <v>0</v>
      </c>
    </row>
    <row r="40" spans="1:7">
      <c r="A40" s="7">
        <v>193</v>
      </c>
      <c r="B40" s="8" t="s">
        <v>33</v>
      </c>
      <c r="C40" s="15">
        <v>2704</v>
      </c>
      <c r="D40" s="15">
        <v>1227</v>
      </c>
      <c r="E40" s="15">
        <v>0</v>
      </c>
      <c r="F40" s="15">
        <v>0</v>
      </c>
      <c r="G40" s="15">
        <v>0</v>
      </c>
    </row>
    <row r="41" spans="1:7">
      <c r="A41" s="7">
        <v>197</v>
      </c>
      <c r="B41" s="8" t="s">
        <v>34</v>
      </c>
      <c r="C41" s="15">
        <v>395</v>
      </c>
      <c r="D41" s="15">
        <v>0</v>
      </c>
      <c r="E41" s="15">
        <v>0</v>
      </c>
      <c r="F41" s="15">
        <v>0</v>
      </c>
      <c r="G41" s="15">
        <v>0</v>
      </c>
    </row>
    <row r="42" spans="1:7">
      <c r="A42" s="7">
        <v>212</v>
      </c>
      <c r="B42" s="8" t="s">
        <v>35</v>
      </c>
      <c r="C42" s="15">
        <v>1843</v>
      </c>
      <c r="D42" s="15">
        <v>1512</v>
      </c>
      <c r="E42" s="15">
        <v>0</v>
      </c>
      <c r="F42" s="15">
        <v>0</v>
      </c>
      <c r="G42" s="15">
        <v>0</v>
      </c>
    </row>
    <row r="43" spans="1:7">
      <c r="A43" s="7">
        <v>220</v>
      </c>
      <c r="B43" s="8" t="s">
        <v>36</v>
      </c>
      <c r="C43" s="15">
        <v>663</v>
      </c>
      <c r="D43" s="15">
        <v>0</v>
      </c>
      <c r="E43" s="15">
        <v>0</v>
      </c>
      <c r="F43" s="15">
        <v>0</v>
      </c>
      <c r="G43" s="15">
        <v>0</v>
      </c>
    </row>
    <row r="44" spans="1:7">
      <c r="A44" s="7">
        <v>233</v>
      </c>
      <c r="B44" s="8" t="s">
        <v>37</v>
      </c>
      <c r="C44" s="15">
        <v>0</v>
      </c>
      <c r="D44" s="15">
        <v>1363</v>
      </c>
      <c r="E44" s="15">
        <v>0</v>
      </c>
      <c r="F44" s="15">
        <v>0</v>
      </c>
      <c r="G44" s="15">
        <v>0</v>
      </c>
    </row>
    <row r="45" spans="1:7">
      <c r="A45" s="7">
        <v>244</v>
      </c>
      <c r="B45" s="8" t="s">
        <v>38</v>
      </c>
      <c r="C45" s="15">
        <v>830</v>
      </c>
      <c r="D45" s="15">
        <v>3771</v>
      </c>
      <c r="E45" s="15">
        <v>1270</v>
      </c>
      <c r="F45" s="15">
        <v>0</v>
      </c>
      <c r="G45" s="15">
        <v>0</v>
      </c>
    </row>
    <row r="46" spans="1:7">
      <c r="A46" s="7">
        <v>246</v>
      </c>
      <c r="B46" s="8" t="s">
        <v>39</v>
      </c>
      <c r="C46" s="15">
        <v>2380</v>
      </c>
      <c r="D46" s="15">
        <v>13658</v>
      </c>
      <c r="E46" s="15">
        <v>0</v>
      </c>
      <c r="F46" s="15">
        <v>0</v>
      </c>
      <c r="G46" s="15">
        <v>0</v>
      </c>
    </row>
    <row r="47" spans="1:7">
      <c r="A47" s="7">
        <v>247</v>
      </c>
      <c r="B47" s="8" t="s">
        <v>40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</row>
    <row r="48" spans="1:7">
      <c r="A48" s="7">
        <v>248</v>
      </c>
      <c r="B48" s="8" t="s">
        <v>41</v>
      </c>
      <c r="C48" s="15">
        <v>4076</v>
      </c>
      <c r="D48" s="15">
        <v>1016</v>
      </c>
      <c r="E48" s="15">
        <v>0</v>
      </c>
      <c r="F48" s="15">
        <v>0</v>
      </c>
      <c r="G48" s="15">
        <v>0</v>
      </c>
    </row>
    <row r="49" spans="1:7">
      <c r="A49" s="7">
        <v>249</v>
      </c>
      <c r="B49" s="8" t="s">
        <v>42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</row>
    <row r="50" spans="1:7">
      <c r="A50" s="7">
        <v>250</v>
      </c>
      <c r="B50" s="8" t="s">
        <v>43</v>
      </c>
      <c r="C50" s="15">
        <v>635</v>
      </c>
      <c r="D50" s="15">
        <v>604</v>
      </c>
      <c r="E50" s="15">
        <v>0</v>
      </c>
      <c r="F50" s="15">
        <v>0</v>
      </c>
      <c r="G50" s="15">
        <v>0</v>
      </c>
    </row>
    <row r="51" spans="1:7">
      <c r="A51" s="7">
        <v>251</v>
      </c>
      <c r="B51" s="8" t="s">
        <v>44</v>
      </c>
      <c r="C51" s="15">
        <v>15456</v>
      </c>
      <c r="D51" s="15">
        <v>7468</v>
      </c>
      <c r="E51" s="15">
        <v>1378</v>
      </c>
      <c r="F51" s="15">
        <v>4000</v>
      </c>
      <c r="G51" s="15">
        <v>4000</v>
      </c>
    </row>
    <row r="52" spans="1:7">
      <c r="A52" s="7">
        <v>253</v>
      </c>
      <c r="B52" s="8" t="s">
        <v>46</v>
      </c>
      <c r="C52" s="15">
        <v>614</v>
      </c>
      <c r="D52" s="15">
        <v>0</v>
      </c>
      <c r="E52" s="15">
        <v>0</v>
      </c>
      <c r="F52" s="15">
        <v>0</v>
      </c>
      <c r="G52" s="15">
        <v>0</v>
      </c>
    </row>
    <row r="53" spans="1:7">
      <c r="A53" s="7">
        <v>254</v>
      </c>
      <c r="B53" s="8" t="s">
        <v>47</v>
      </c>
      <c r="C53" s="15">
        <v>432</v>
      </c>
      <c r="D53" s="15">
        <v>2754</v>
      </c>
      <c r="E53" s="15">
        <v>490</v>
      </c>
      <c r="F53" s="15">
        <v>200</v>
      </c>
      <c r="G53" s="15">
        <v>620</v>
      </c>
    </row>
    <row r="54" spans="1:7">
      <c r="A54" s="7">
        <v>255</v>
      </c>
      <c r="B54" s="8" t="s">
        <v>48</v>
      </c>
      <c r="C54" s="15">
        <v>1768</v>
      </c>
      <c r="D54" s="15">
        <v>0</v>
      </c>
      <c r="E54" s="15">
        <v>0</v>
      </c>
      <c r="F54" s="15">
        <v>0</v>
      </c>
      <c r="G54" s="15">
        <v>0</v>
      </c>
    </row>
    <row r="55" spans="1:7">
      <c r="A55" s="7">
        <v>256</v>
      </c>
      <c r="B55" s="8" t="s">
        <v>49</v>
      </c>
      <c r="C55" s="15">
        <v>641</v>
      </c>
      <c r="D55" s="15">
        <v>4513</v>
      </c>
      <c r="E55" s="15">
        <v>0</v>
      </c>
      <c r="F55" s="15">
        <v>0</v>
      </c>
      <c r="G55" s="15">
        <v>0</v>
      </c>
    </row>
    <row r="56" spans="1:7">
      <c r="A56" s="7">
        <v>258</v>
      </c>
      <c r="B56" s="8" t="s">
        <v>51</v>
      </c>
      <c r="C56" s="15">
        <v>3847</v>
      </c>
      <c r="D56" s="15">
        <v>649</v>
      </c>
      <c r="E56" s="15">
        <v>0</v>
      </c>
      <c r="F56" s="15">
        <v>0</v>
      </c>
      <c r="G56" s="15">
        <v>0</v>
      </c>
    </row>
    <row r="57" spans="1:7">
      <c r="A57" s="7">
        <v>259</v>
      </c>
      <c r="B57" s="8" t="s">
        <v>52</v>
      </c>
      <c r="C57" s="15">
        <v>637</v>
      </c>
      <c r="D57" s="15">
        <v>0</v>
      </c>
      <c r="E57" s="15">
        <v>0</v>
      </c>
      <c r="F57" s="15">
        <v>0</v>
      </c>
      <c r="G57" s="15">
        <v>0</v>
      </c>
    </row>
    <row r="58" spans="1:7">
      <c r="A58" s="7">
        <v>260</v>
      </c>
      <c r="B58" s="8" t="s">
        <v>53</v>
      </c>
      <c r="C58" s="15">
        <v>564</v>
      </c>
      <c r="D58" s="15">
        <v>380</v>
      </c>
      <c r="E58" s="15">
        <v>1726</v>
      </c>
      <c r="F58" s="15">
        <v>0</v>
      </c>
      <c r="G58" s="15">
        <v>0</v>
      </c>
    </row>
    <row r="59" spans="1:7">
      <c r="A59" s="7">
        <v>261</v>
      </c>
      <c r="B59" s="8" t="s">
        <v>54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</row>
    <row r="60" spans="1:7">
      <c r="A60" s="7">
        <v>263</v>
      </c>
      <c r="B60" s="8" t="s">
        <v>55</v>
      </c>
      <c r="C60" s="15">
        <v>1903</v>
      </c>
      <c r="D60" s="15">
        <v>498</v>
      </c>
      <c r="E60" s="15">
        <v>0</v>
      </c>
      <c r="F60" s="15">
        <v>0</v>
      </c>
      <c r="G60" s="15">
        <v>0</v>
      </c>
    </row>
    <row r="61" spans="1:7">
      <c r="A61" s="7">
        <v>264</v>
      </c>
      <c r="B61" s="8" t="s">
        <v>56</v>
      </c>
      <c r="C61" s="15">
        <v>877</v>
      </c>
      <c r="D61" s="15">
        <v>557</v>
      </c>
      <c r="E61" s="15">
        <v>0</v>
      </c>
      <c r="F61" s="15">
        <v>0</v>
      </c>
      <c r="G61" s="15">
        <v>0</v>
      </c>
    </row>
    <row r="62" spans="1:7">
      <c r="A62" s="7">
        <v>265</v>
      </c>
      <c r="B62" s="8" t="s">
        <v>57</v>
      </c>
      <c r="C62" s="15">
        <v>4651</v>
      </c>
      <c r="D62" s="15">
        <v>0</v>
      </c>
      <c r="E62" s="15">
        <v>0</v>
      </c>
      <c r="F62" s="15">
        <v>0</v>
      </c>
      <c r="G62" s="15">
        <v>0</v>
      </c>
    </row>
    <row r="63" spans="1:7">
      <c r="A63" s="7">
        <v>266</v>
      </c>
      <c r="B63" s="8" t="s">
        <v>58</v>
      </c>
      <c r="C63" s="15">
        <v>3183</v>
      </c>
      <c r="D63" s="15">
        <v>0</v>
      </c>
      <c r="E63" s="15">
        <v>0</v>
      </c>
      <c r="F63" s="15">
        <v>0</v>
      </c>
      <c r="G63" s="15">
        <v>0</v>
      </c>
    </row>
    <row r="64" spans="1:7">
      <c r="A64" s="7">
        <v>267</v>
      </c>
      <c r="B64" s="8" t="s">
        <v>59</v>
      </c>
      <c r="C64" s="15">
        <v>788</v>
      </c>
      <c r="D64" s="15">
        <v>1264</v>
      </c>
      <c r="E64" s="15">
        <v>0</v>
      </c>
      <c r="F64" s="15">
        <v>0</v>
      </c>
      <c r="G64" s="15">
        <v>0</v>
      </c>
    </row>
    <row r="65" spans="1:7">
      <c r="A65" s="7">
        <v>271</v>
      </c>
      <c r="B65" s="8" t="s">
        <v>60</v>
      </c>
      <c r="C65" s="15">
        <v>580</v>
      </c>
      <c r="D65" s="15">
        <v>0</v>
      </c>
      <c r="E65" s="15">
        <v>0</v>
      </c>
      <c r="F65" s="15">
        <v>0</v>
      </c>
      <c r="G65" s="15">
        <v>0</v>
      </c>
    </row>
    <row r="66" spans="1:7">
      <c r="A66" s="7">
        <v>278</v>
      </c>
      <c r="B66" s="8" t="s">
        <v>61</v>
      </c>
      <c r="C66" s="15">
        <v>6885</v>
      </c>
      <c r="D66" s="15">
        <v>3386</v>
      </c>
      <c r="E66" s="15">
        <v>0</v>
      </c>
      <c r="F66" s="15">
        <v>0</v>
      </c>
      <c r="G66" s="15">
        <v>0</v>
      </c>
    </row>
    <row r="67" spans="1:7">
      <c r="A67" s="2" t="s">
        <v>80</v>
      </c>
      <c r="B67" s="9" t="s">
        <v>81</v>
      </c>
      <c r="C67" s="16">
        <f>SUM(C6:C66)</f>
        <v>362073</v>
      </c>
      <c r="D67" s="16">
        <f t="shared" ref="D67:G67" si="0">SUM(D6:D66)</f>
        <v>566448</v>
      </c>
      <c r="E67" s="16">
        <f t="shared" si="0"/>
        <v>181136</v>
      </c>
      <c r="F67" s="16">
        <f t="shared" si="0"/>
        <v>159374</v>
      </c>
      <c r="G67" s="16">
        <f t="shared" si="0"/>
        <v>152650</v>
      </c>
    </row>
    <row r="68" spans="1:7">
      <c r="A68" s="4" t="s">
        <v>79</v>
      </c>
      <c r="B68" s="5" t="s">
        <v>64</v>
      </c>
      <c r="C68" s="25">
        <v>1129136</v>
      </c>
      <c r="D68" s="25">
        <v>1891963</v>
      </c>
      <c r="E68" s="25">
        <v>508390</v>
      </c>
      <c r="F68" s="25">
        <v>377028</v>
      </c>
      <c r="G68" s="25">
        <v>443741</v>
      </c>
    </row>
    <row r="69" spans="1:7" ht="15.75" thickBot="1"/>
    <row r="70" spans="1:7" ht="15.75" thickBot="1">
      <c r="A70" s="10"/>
      <c r="B70" s="11" t="s">
        <v>82</v>
      </c>
      <c r="C70" s="12">
        <f>C67/C68*100</f>
        <v>32.066376415241386</v>
      </c>
      <c r="D70" s="13">
        <f t="shared" ref="D70:G70" si="1">D67/D68*100</f>
        <v>29.93969755222486</v>
      </c>
      <c r="E70" s="13">
        <f t="shared" si="1"/>
        <v>35.629339680166801</v>
      </c>
      <c r="F70" s="13">
        <f t="shared" si="1"/>
        <v>42.27113105657935</v>
      </c>
      <c r="G70" s="14">
        <f t="shared" si="1"/>
        <v>34.400697704291467</v>
      </c>
    </row>
    <row r="71" spans="1:7" ht="15.75" thickBot="1"/>
    <row r="72" spans="1:7" ht="15.75" thickBot="1">
      <c r="A72" s="22"/>
      <c r="B72" s="23"/>
      <c r="C72" s="26" t="s">
        <v>83</v>
      </c>
      <c r="D72" s="26"/>
      <c r="E72" s="26"/>
      <c r="F72" s="26"/>
      <c r="G72" s="27"/>
    </row>
    <row r="73" spans="1:7">
      <c r="A73" s="18">
        <f>A6</f>
        <v>4</v>
      </c>
      <c r="B73" s="19" t="str">
        <f>B6</f>
        <v>ABAQULUSI LOCAL MUNICIPALITY</v>
      </c>
      <c r="C73" s="24">
        <f>C6/C$67*100</f>
        <v>0</v>
      </c>
      <c r="D73" s="24">
        <f t="shared" ref="D73:G73" si="2">D6/D$67*100</f>
        <v>0</v>
      </c>
      <c r="E73" s="24">
        <f t="shared" si="2"/>
        <v>0</v>
      </c>
      <c r="F73" s="24">
        <f t="shared" si="2"/>
        <v>0</v>
      </c>
      <c r="G73" s="24">
        <f t="shared" si="2"/>
        <v>0</v>
      </c>
    </row>
    <row r="74" spans="1:7">
      <c r="A74" s="18">
        <f t="shared" ref="A74:B89" si="3">A7</f>
        <v>9</v>
      </c>
      <c r="B74" s="19" t="str">
        <f t="shared" si="3"/>
        <v>AMAJUBA DISTRICT MUNICIPALITY</v>
      </c>
      <c r="C74" s="24">
        <f t="shared" ref="C74:G89" si="4">C7/C$67*100</f>
        <v>0.20852148599867981</v>
      </c>
      <c r="D74" s="24">
        <f t="shared" si="4"/>
        <v>0</v>
      </c>
      <c r="E74" s="24">
        <f t="shared" si="4"/>
        <v>0</v>
      </c>
      <c r="F74" s="24">
        <f t="shared" si="4"/>
        <v>0</v>
      </c>
      <c r="G74" s="24">
        <f t="shared" si="4"/>
        <v>0</v>
      </c>
    </row>
    <row r="75" spans="1:7">
      <c r="A75" s="18">
        <f t="shared" si="3"/>
        <v>45</v>
      </c>
      <c r="B75" s="19" t="str">
        <f t="shared" si="3"/>
        <v>EDUMBE LOCAL MUNICIPALITY</v>
      </c>
      <c r="C75" s="24">
        <f t="shared" si="4"/>
        <v>0.35876743087719881</v>
      </c>
      <c r="D75" s="24">
        <f t="shared" si="4"/>
        <v>0</v>
      </c>
      <c r="E75" s="24">
        <f t="shared" si="4"/>
        <v>0</v>
      </c>
      <c r="F75" s="24">
        <f t="shared" si="4"/>
        <v>0</v>
      </c>
      <c r="G75" s="24">
        <f t="shared" si="4"/>
        <v>0</v>
      </c>
    </row>
    <row r="76" spans="1:7">
      <c r="A76" s="18">
        <f t="shared" si="3"/>
        <v>50</v>
      </c>
      <c r="B76" s="19" t="str">
        <f t="shared" si="3"/>
        <v>EMADLANGENI LOCAL MUNICIPALITY</v>
      </c>
      <c r="C76" s="24">
        <f t="shared" si="4"/>
        <v>0.20575961201194237</v>
      </c>
      <c r="D76" s="24">
        <f t="shared" si="4"/>
        <v>0</v>
      </c>
      <c r="E76" s="24">
        <f t="shared" si="4"/>
        <v>0</v>
      </c>
      <c r="F76" s="24">
        <f t="shared" si="4"/>
        <v>0</v>
      </c>
      <c r="G76" s="24">
        <f t="shared" si="4"/>
        <v>0</v>
      </c>
    </row>
    <row r="77" spans="1:7">
      <c r="A77" s="18">
        <f t="shared" si="3"/>
        <v>55</v>
      </c>
      <c r="B77" s="19" t="str">
        <f t="shared" si="3"/>
        <v>EMNAMBITHI-LADYSMITH LOCAL MUNICIPALITY</v>
      </c>
      <c r="C77" s="24">
        <f t="shared" si="4"/>
        <v>1.2398052326464553</v>
      </c>
      <c r="D77" s="24">
        <f t="shared" si="4"/>
        <v>0.73069372652035136</v>
      </c>
      <c r="E77" s="24">
        <f t="shared" si="4"/>
        <v>0</v>
      </c>
      <c r="F77" s="24">
        <f t="shared" si="4"/>
        <v>0</v>
      </c>
      <c r="G77" s="24">
        <f t="shared" si="4"/>
        <v>0</v>
      </c>
    </row>
    <row r="78" spans="1:7">
      <c r="A78" s="18">
        <f t="shared" si="3"/>
        <v>57</v>
      </c>
      <c r="B78" s="19" t="str">
        <f t="shared" si="3"/>
        <v>ENDUMENI LOCAL MUNICIPALITY</v>
      </c>
      <c r="C78" s="24">
        <f t="shared" si="4"/>
        <v>0.18863599329416997</v>
      </c>
      <c r="D78" s="24">
        <f t="shared" si="4"/>
        <v>8.3855887919102895E-2</v>
      </c>
      <c r="E78" s="24">
        <f t="shared" si="4"/>
        <v>0</v>
      </c>
      <c r="F78" s="24">
        <f t="shared" si="4"/>
        <v>0</v>
      </c>
      <c r="G78" s="24">
        <f t="shared" si="4"/>
        <v>0</v>
      </c>
    </row>
    <row r="79" spans="1:7">
      <c r="A79" s="18">
        <f t="shared" si="3"/>
        <v>59</v>
      </c>
      <c r="B79" s="19" t="str">
        <f t="shared" si="3"/>
        <v>ETHEKWINI METROPOLITAN MUNICIPALITY</v>
      </c>
      <c r="C79" s="24">
        <f t="shared" si="4"/>
        <v>70.748440231665981</v>
      </c>
      <c r="D79" s="24">
        <f t="shared" si="4"/>
        <v>87.78687540603903</v>
      </c>
      <c r="E79" s="24">
        <f t="shared" si="4"/>
        <v>95.106439360480522</v>
      </c>
      <c r="F79" s="24">
        <f t="shared" si="4"/>
        <v>97.311983134011825</v>
      </c>
      <c r="G79" s="24">
        <f t="shared" si="4"/>
        <v>94.615132656403532</v>
      </c>
    </row>
    <row r="80" spans="1:7">
      <c r="A80" s="18">
        <f t="shared" si="3"/>
        <v>60</v>
      </c>
      <c r="B80" s="19" t="str">
        <f t="shared" si="3"/>
        <v>EZINQOLENI LOCAL MUNICIPALITY</v>
      </c>
      <c r="C80" s="24">
        <f t="shared" si="4"/>
        <v>0</v>
      </c>
      <c r="D80" s="24">
        <f t="shared" si="4"/>
        <v>1.7653871140863768E-4</v>
      </c>
      <c r="E80" s="24">
        <f t="shared" si="4"/>
        <v>0</v>
      </c>
      <c r="F80" s="24">
        <f t="shared" si="4"/>
        <v>0</v>
      </c>
      <c r="G80" s="24">
        <f t="shared" si="4"/>
        <v>0</v>
      </c>
    </row>
    <row r="81" spans="1:7">
      <c r="A81" s="18">
        <f t="shared" si="3"/>
        <v>72</v>
      </c>
      <c r="B81" s="19" t="str">
        <f t="shared" si="3"/>
        <v>GREATER KOKSTAD LOCAL MUNICIPALITY</v>
      </c>
      <c r="C81" s="24">
        <f t="shared" si="4"/>
        <v>1.150044328077487</v>
      </c>
      <c r="D81" s="24">
        <f t="shared" si="4"/>
        <v>0.44876140440075701</v>
      </c>
      <c r="E81" s="24">
        <f t="shared" si="4"/>
        <v>0</v>
      </c>
      <c r="F81" s="24">
        <f t="shared" si="4"/>
        <v>0</v>
      </c>
      <c r="G81" s="24">
        <f t="shared" si="4"/>
        <v>0</v>
      </c>
    </row>
    <row r="82" spans="1:7">
      <c r="A82" s="18">
        <f t="shared" si="3"/>
        <v>81</v>
      </c>
      <c r="B82" s="19" t="str">
        <f t="shared" si="3"/>
        <v>HIBISCUS COAST LOCAL MUNICIPALITY</v>
      </c>
      <c r="C82" s="24">
        <f t="shared" si="4"/>
        <v>0</v>
      </c>
      <c r="D82" s="24">
        <f t="shared" si="4"/>
        <v>0</v>
      </c>
      <c r="E82" s="24">
        <f t="shared" si="4"/>
        <v>0</v>
      </c>
      <c r="F82" s="24">
        <f t="shared" si="4"/>
        <v>0</v>
      </c>
      <c r="G82" s="24">
        <f t="shared" si="4"/>
        <v>0</v>
      </c>
    </row>
    <row r="83" spans="1:7">
      <c r="A83" s="18">
        <f t="shared" si="3"/>
        <v>82</v>
      </c>
      <c r="B83" s="19" t="str">
        <f t="shared" si="3"/>
        <v>HLABISA LOCAL MUNICIPALITY</v>
      </c>
      <c r="C83" s="24">
        <f t="shared" si="4"/>
        <v>0.10412264930000305</v>
      </c>
      <c r="D83" s="24">
        <f t="shared" si="4"/>
        <v>0</v>
      </c>
      <c r="E83" s="24">
        <f t="shared" si="4"/>
        <v>0</v>
      </c>
      <c r="F83" s="24">
        <f t="shared" si="4"/>
        <v>0</v>
      </c>
      <c r="G83" s="24">
        <f t="shared" si="4"/>
        <v>0</v>
      </c>
    </row>
    <row r="84" spans="1:7">
      <c r="A84" s="18">
        <f t="shared" si="3"/>
        <v>84</v>
      </c>
      <c r="B84" s="19" t="str">
        <f t="shared" si="3"/>
        <v>ILEMBE DISTRICT MUNICIPALITY</v>
      </c>
      <c r="C84" s="24">
        <f t="shared" si="4"/>
        <v>0.68466856131222165</v>
      </c>
      <c r="D84" s="24">
        <f t="shared" si="4"/>
        <v>0.12340055927463774</v>
      </c>
      <c r="E84" s="24">
        <f t="shared" si="4"/>
        <v>0</v>
      </c>
      <c r="F84" s="24">
        <f t="shared" si="4"/>
        <v>0</v>
      </c>
      <c r="G84" s="24">
        <f t="shared" si="4"/>
        <v>0</v>
      </c>
    </row>
    <row r="85" spans="1:7">
      <c r="A85" s="18">
        <f t="shared" si="3"/>
        <v>85</v>
      </c>
      <c r="B85" s="19" t="str">
        <f t="shared" si="3"/>
        <v>IMBABAZANE LOCAL MUNICIPALITY</v>
      </c>
      <c r="C85" s="24">
        <f t="shared" si="4"/>
        <v>0.18697886890212748</v>
      </c>
      <c r="D85" s="24">
        <f t="shared" si="4"/>
        <v>0</v>
      </c>
      <c r="E85" s="24">
        <f t="shared" si="4"/>
        <v>0</v>
      </c>
      <c r="F85" s="24">
        <f t="shared" si="4"/>
        <v>0</v>
      </c>
      <c r="G85" s="24">
        <f t="shared" si="4"/>
        <v>0</v>
      </c>
    </row>
    <row r="86" spans="1:7">
      <c r="A86" s="18">
        <f t="shared" si="3"/>
        <v>86</v>
      </c>
      <c r="B86" s="19" t="str">
        <f t="shared" si="3"/>
        <v>IMPENDLE  LOCAL MUNICIPALITY</v>
      </c>
      <c r="C86" s="24">
        <f t="shared" si="4"/>
        <v>0</v>
      </c>
      <c r="D86" s="24">
        <f t="shared" si="4"/>
        <v>0</v>
      </c>
      <c r="E86" s="24">
        <f t="shared" si="4"/>
        <v>0</v>
      </c>
      <c r="F86" s="24">
        <f t="shared" si="4"/>
        <v>0</v>
      </c>
      <c r="G86" s="24">
        <f t="shared" si="4"/>
        <v>0</v>
      </c>
    </row>
    <row r="87" spans="1:7">
      <c r="A87" s="18">
        <f t="shared" si="3"/>
        <v>87</v>
      </c>
      <c r="B87" s="19" t="str">
        <f t="shared" si="3"/>
        <v>INDAKA LOCAL MUNICIPALITY</v>
      </c>
      <c r="C87" s="24">
        <f t="shared" si="4"/>
        <v>5.7999353721487103E-2</v>
      </c>
      <c r="D87" s="24">
        <f t="shared" si="4"/>
        <v>0</v>
      </c>
      <c r="E87" s="24">
        <f t="shared" si="4"/>
        <v>0</v>
      </c>
      <c r="F87" s="24">
        <f t="shared" si="4"/>
        <v>0</v>
      </c>
      <c r="G87" s="24">
        <f t="shared" si="4"/>
        <v>0</v>
      </c>
    </row>
    <row r="88" spans="1:7">
      <c r="A88" s="18">
        <f t="shared" si="3"/>
        <v>88</v>
      </c>
      <c r="B88" s="19" t="str">
        <f t="shared" si="3"/>
        <v>INGWE LOCAL MUNICIPALITY</v>
      </c>
      <c r="C88" s="24">
        <f t="shared" si="4"/>
        <v>0.2880634568167193</v>
      </c>
      <c r="D88" s="24">
        <f t="shared" si="4"/>
        <v>9.5154365449255721E-2</v>
      </c>
      <c r="E88" s="24">
        <f t="shared" si="4"/>
        <v>0</v>
      </c>
      <c r="F88" s="24">
        <f t="shared" si="4"/>
        <v>0</v>
      </c>
      <c r="G88" s="24">
        <f t="shared" si="4"/>
        <v>0</v>
      </c>
    </row>
    <row r="89" spans="1:7">
      <c r="A89" s="18">
        <f t="shared" si="3"/>
        <v>95</v>
      </c>
      <c r="B89" s="19" t="str">
        <f t="shared" si="3"/>
        <v>JOZINI LOCAL MUNICIPALITY</v>
      </c>
      <c r="C89" s="24">
        <f t="shared" si="4"/>
        <v>0</v>
      </c>
      <c r="D89" s="24">
        <f t="shared" si="4"/>
        <v>0.48459876281671044</v>
      </c>
      <c r="E89" s="24">
        <f t="shared" si="4"/>
        <v>0</v>
      </c>
      <c r="F89" s="24">
        <f t="shared" si="4"/>
        <v>0</v>
      </c>
      <c r="G89" s="24">
        <f t="shared" si="4"/>
        <v>0</v>
      </c>
    </row>
    <row r="90" spans="1:7">
      <c r="A90" s="18">
        <f t="shared" ref="A90:B105" si="5">A23</f>
        <v>109</v>
      </c>
      <c r="B90" s="19" t="str">
        <f t="shared" si="5"/>
        <v>KWA SANI LOCAL MUNICIPALITY</v>
      </c>
      <c r="C90" s="24">
        <f t="shared" ref="C90:G105" si="6">C23/C$67*100</f>
        <v>0.23310216448064339</v>
      </c>
      <c r="D90" s="24">
        <f t="shared" si="6"/>
        <v>0</v>
      </c>
      <c r="E90" s="24">
        <f t="shared" si="6"/>
        <v>0</v>
      </c>
      <c r="F90" s="24">
        <f t="shared" si="6"/>
        <v>0</v>
      </c>
      <c r="G90" s="24">
        <f t="shared" si="6"/>
        <v>0</v>
      </c>
    </row>
    <row r="91" spans="1:7">
      <c r="A91" s="18">
        <f t="shared" si="5"/>
        <v>110</v>
      </c>
      <c r="B91" s="19" t="str">
        <f t="shared" si="5"/>
        <v>KWADUKUZA LOCAL MUNICIPALITY</v>
      </c>
      <c r="C91" s="24">
        <f t="shared" si="6"/>
        <v>0.37368155040558121</v>
      </c>
      <c r="D91" s="24">
        <f t="shared" si="6"/>
        <v>0.26569076066999969</v>
      </c>
      <c r="E91" s="24">
        <f t="shared" si="6"/>
        <v>2.2082854871477786</v>
      </c>
      <c r="F91" s="24">
        <f t="shared" si="6"/>
        <v>0</v>
      </c>
      <c r="G91" s="24">
        <f t="shared" si="6"/>
        <v>2.3583360628889616</v>
      </c>
    </row>
    <row r="92" spans="1:7">
      <c r="A92" s="18">
        <f t="shared" si="5"/>
        <v>131</v>
      </c>
      <c r="B92" s="19" t="str">
        <f t="shared" si="5"/>
        <v>MANDENI LOCAL MUNICIPALITY</v>
      </c>
      <c r="C92" s="24">
        <f t="shared" si="6"/>
        <v>0</v>
      </c>
      <c r="D92" s="24">
        <f t="shared" si="6"/>
        <v>0</v>
      </c>
      <c r="E92" s="24">
        <f t="shared" si="6"/>
        <v>0</v>
      </c>
      <c r="F92" s="24">
        <f t="shared" si="6"/>
        <v>5.2706213058591744E-2</v>
      </c>
      <c r="G92" s="24">
        <f t="shared" si="6"/>
        <v>0</v>
      </c>
    </row>
    <row r="93" spans="1:7">
      <c r="A93" s="18">
        <f t="shared" si="5"/>
        <v>134</v>
      </c>
      <c r="B93" s="19" t="str">
        <f t="shared" si="5"/>
        <v>MAPHUMULO LOCAL MUNICIPALITY</v>
      </c>
      <c r="C93" s="24">
        <f t="shared" si="6"/>
        <v>0</v>
      </c>
      <c r="D93" s="24">
        <f t="shared" si="6"/>
        <v>0</v>
      </c>
      <c r="E93" s="24">
        <f t="shared" si="6"/>
        <v>0</v>
      </c>
      <c r="F93" s="24">
        <f t="shared" si="6"/>
        <v>0</v>
      </c>
      <c r="G93" s="24">
        <f t="shared" si="6"/>
        <v>0</v>
      </c>
    </row>
    <row r="94" spans="1:7">
      <c r="A94" s="18">
        <f t="shared" si="5"/>
        <v>144</v>
      </c>
      <c r="B94" s="19" t="str">
        <f t="shared" si="5"/>
        <v>MBONAMBI  LOCAL MUNICIPALITY</v>
      </c>
      <c r="C94" s="24">
        <f t="shared" si="6"/>
        <v>0</v>
      </c>
      <c r="D94" s="24">
        <f t="shared" si="6"/>
        <v>0</v>
      </c>
      <c r="E94" s="24">
        <f t="shared" si="6"/>
        <v>0</v>
      </c>
      <c r="F94" s="24">
        <f t="shared" si="6"/>
        <v>0</v>
      </c>
      <c r="G94" s="24">
        <f t="shared" si="6"/>
        <v>0</v>
      </c>
    </row>
    <row r="95" spans="1:7">
      <c r="A95" s="18">
        <f t="shared" si="5"/>
        <v>150</v>
      </c>
      <c r="B95" s="19" t="str">
        <f t="shared" si="5"/>
        <v>MKHAMBATHINI LOCAL MUNICIPALITY</v>
      </c>
      <c r="C95" s="24">
        <f t="shared" si="6"/>
        <v>0</v>
      </c>
      <c r="D95" s="24">
        <f t="shared" si="6"/>
        <v>0</v>
      </c>
      <c r="E95" s="24">
        <f t="shared" si="6"/>
        <v>0</v>
      </c>
      <c r="F95" s="24">
        <f t="shared" si="6"/>
        <v>0</v>
      </c>
      <c r="G95" s="24">
        <f t="shared" si="6"/>
        <v>0</v>
      </c>
    </row>
    <row r="96" spans="1:7">
      <c r="A96" s="18">
        <f t="shared" si="5"/>
        <v>164</v>
      </c>
      <c r="B96" s="19" t="str">
        <f t="shared" si="5"/>
        <v>MPOFANA LOCAL MUNICIPALITY</v>
      </c>
      <c r="C96" s="24">
        <f t="shared" si="6"/>
        <v>0</v>
      </c>
      <c r="D96" s="24">
        <f t="shared" si="6"/>
        <v>0</v>
      </c>
      <c r="E96" s="24">
        <f t="shared" si="6"/>
        <v>0</v>
      </c>
      <c r="F96" s="24">
        <f t="shared" si="6"/>
        <v>0</v>
      </c>
      <c r="G96" s="24">
        <f t="shared" si="6"/>
        <v>0</v>
      </c>
    </row>
    <row r="97" spans="1:7">
      <c r="A97" s="18">
        <f t="shared" si="5"/>
        <v>165</v>
      </c>
      <c r="B97" s="19" t="str">
        <f t="shared" si="5"/>
        <v>MSINGA LOCAL MUNICIPALITY</v>
      </c>
      <c r="C97" s="24">
        <f t="shared" si="6"/>
        <v>0.38086242277109866</v>
      </c>
      <c r="D97" s="24">
        <f t="shared" si="6"/>
        <v>0.64048244499053752</v>
      </c>
      <c r="E97" s="24">
        <f t="shared" si="6"/>
        <v>0</v>
      </c>
      <c r="F97" s="24">
        <f t="shared" si="6"/>
        <v>0</v>
      </c>
      <c r="G97" s="24">
        <f t="shared" si="6"/>
        <v>0</v>
      </c>
    </row>
    <row r="98" spans="1:7">
      <c r="A98" s="18">
        <f t="shared" si="5"/>
        <v>167</v>
      </c>
      <c r="B98" s="19" t="str">
        <f t="shared" si="5"/>
        <v>MSUNDUZI LOCAL MUNICIPALITY</v>
      </c>
      <c r="C98" s="24">
        <f t="shared" si="6"/>
        <v>6.7870291350086864</v>
      </c>
      <c r="D98" s="24">
        <f t="shared" si="6"/>
        <v>0.27716577691156119</v>
      </c>
      <c r="E98" s="24">
        <f t="shared" si="6"/>
        <v>0</v>
      </c>
      <c r="F98" s="24">
        <f t="shared" si="6"/>
        <v>0</v>
      </c>
      <c r="G98" s="24">
        <f t="shared" si="6"/>
        <v>0</v>
      </c>
    </row>
    <row r="99" spans="1:7">
      <c r="A99" s="18">
        <f t="shared" si="5"/>
        <v>168</v>
      </c>
      <c r="B99" s="19" t="str">
        <f t="shared" si="5"/>
        <v>MTHONJANENI LOCAL MUNICIPALITY</v>
      </c>
      <c r="C99" s="24">
        <f t="shared" si="6"/>
        <v>0.10992258467215174</v>
      </c>
      <c r="D99" s="24">
        <f t="shared" si="6"/>
        <v>0</v>
      </c>
      <c r="E99" s="24">
        <f t="shared" si="6"/>
        <v>0</v>
      </c>
      <c r="F99" s="24">
        <f t="shared" si="6"/>
        <v>0</v>
      </c>
      <c r="G99" s="24">
        <f t="shared" si="6"/>
        <v>0</v>
      </c>
    </row>
    <row r="100" spans="1:7">
      <c r="A100" s="18">
        <f t="shared" si="5"/>
        <v>169</v>
      </c>
      <c r="B100" s="19" t="str">
        <f t="shared" si="5"/>
        <v>MTUBATUBA LOCAL MUNICIPALITY</v>
      </c>
      <c r="C100" s="24">
        <f t="shared" si="6"/>
        <v>0.18255987052334749</v>
      </c>
      <c r="D100" s="24">
        <f t="shared" si="6"/>
        <v>0</v>
      </c>
      <c r="E100" s="24">
        <f t="shared" si="6"/>
        <v>0</v>
      </c>
      <c r="F100" s="24">
        <f t="shared" si="6"/>
        <v>0</v>
      </c>
      <c r="G100" s="24">
        <f t="shared" si="6"/>
        <v>0</v>
      </c>
    </row>
    <row r="101" spans="1:7">
      <c r="A101" s="18">
        <f t="shared" si="5"/>
        <v>178</v>
      </c>
      <c r="B101" s="19" t="str">
        <f t="shared" si="5"/>
        <v>NDWEDWE  LOCAL MUNICIPALITY</v>
      </c>
      <c r="C101" s="24">
        <f t="shared" si="6"/>
        <v>0</v>
      </c>
      <c r="D101" s="24">
        <f t="shared" si="6"/>
        <v>0</v>
      </c>
      <c r="E101" s="24">
        <f t="shared" si="6"/>
        <v>0</v>
      </c>
      <c r="F101" s="24">
        <f t="shared" si="6"/>
        <v>0</v>
      </c>
      <c r="G101" s="24">
        <f t="shared" si="6"/>
        <v>0</v>
      </c>
    </row>
    <row r="102" spans="1:7">
      <c r="A102" s="18">
        <f t="shared" si="5"/>
        <v>180</v>
      </c>
      <c r="B102" s="19" t="str">
        <f t="shared" si="5"/>
        <v>NEWCASTLE LOCAL MUNICIPALITY</v>
      </c>
      <c r="C102" s="24">
        <f t="shared" si="6"/>
        <v>0</v>
      </c>
      <c r="D102" s="24">
        <f t="shared" si="6"/>
        <v>0</v>
      </c>
      <c r="E102" s="24">
        <f t="shared" si="6"/>
        <v>0</v>
      </c>
      <c r="F102" s="24">
        <f t="shared" si="6"/>
        <v>0</v>
      </c>
      <c r="G102" s="24">
        <f t="shared" si="6"/>
        <v>0</v>
      </c>
    </row>
    <row r="103" spans="1:7">
      <c r="A103" s="18">
        <f t="shared" si="5"/>
        <v>185</v>
      </c>
      <c r="B103" s="19" t="str">
        <f t="shared" si="5"/>
        <v>NKANDLA LOCAL MUNICIPALITY</v>
      </c>
      <c r="C103" s="24">
        <f t="shared" si="6"/>
        <v>0</v>
      </c>
      <c r="D103" s="24">
        <f t="shared" si="6"/>
        <v>5.3138152133999944E-2</v>
      </c>
      <c r="E103" s="24">
        <f t="shared" si="6"/>
        <v>0</v>
      </c>
      <c r="F103" s="24">
        <f t="shared" si="6"/>
        <v>0</v>
      </c>
      <c r="G103" s="24">
        <f t="shared" si="6"/>
        <v>0</v>
      </c>
    </row>
    <row r="104" spans="1:7">
      <c r="A104" s="18">
        <f t="shared" si="5"/>
        <v>190</v>
      </c>
      <c r="B104" s="19" t="str">
        <f t="shared" si="5"/>
        <v>NONGOMA LOCAL MUNICIPALITY</v>
      </c>
      <c r="C104" s="24">
        <f t="shared" si="6"/>
        <v>0</v>
      </c>
      <c r="D104" s="24">
        <f t="shared" si="6"/>
        <v>0</v>
      </c>
      <c r="E104" s="24">
        <f t="shared" si="6"/>
        <v>0</v>
      </c>
      <c r="F104" s="24">
        <f t="shared" si="6"/>
        <v>0</v>
      </c>
      <c r="G104" s="24">
        <f t="shared" si="6"/>
        <v>0</v>
      </c>
    </row>
    <row r="105" spans="1:7">
      <c r="A105" s="18">
        <f t="shared" si="5"/>
        <v>191</v>
      </c>
      <c r="B105" s="19" t="str">
        <f t="shared" si="5"/>
        <v>NQUTHU LOCAL MUNICIPALITY</v>
      </c>
      <c r="C105" s="24">
        <f t="shared" si="6"/>
        <v>0.87744736558649783</v>
      </c>
      <c r="D105" s="24">
        <f t="shared" si="6"/>
        <v>1.0258664519955936</v>
      </c>
      <c r="E105" s="24">
        <f t="shared" si="6"/>
        <v>0</v>
      </c>
      <c r="F105" s="24">
        <f t="shared" si="6"/>
        <v>0</v>
      </c>
      <c r="G105" s="24">
        <f t="shared" si="6"/>
        <v>0</v>
      </c>
    </row>
    <row r="106" spans="1:7">
      <c r="A106" s="18">
        <f t="shared" ref="A106:B121" si="7">A39</f>
        <v>192</v>
      </c>
      <c r="B106" s="19" t="str">
        <f t="shared" si="7"/>
        <v>NTABANKULU LOCAL MUNICIPALITY</v>
      </c>
      <c r="C106" s="24">
        <f t="shared" ref="C106:G121" si="8">C39/C$67*100</f>
        <v>6.9875411864458281E-2</v>
      </c>
      <c r="D106" s="24">
        <f t="shared" si="8"/>
        <v>0.10698245911363444</v>
      </c>
      <c r="E106" s="24">
        <f t="shared" si="8"/>
        <v>0</v>
      </c>
      <c r="F106" s="24">
        <f t="shared" si="8"/>
        <v>0</v>
      </c>
      <c r="G106" s="24">
        <f t="shared" si="8"/>
        <v>0</v>
      </c>
    </row>
    <row r="107" spans="1:7">
      <c r="A107" s="18">
        <f t="shared" si="7"/>
        <v>193</v>
      </c>
      <c r="B107" s="19" t="str">
        <f t="shared" si="7"/>
        <v>NTAMBANANA LOCAL MUNICIPALITY</v>
      </c>
      <c r="C107" s="24">
        <f t="shared" si="8"/>
        <v>0.74681072601381482</v>
      </c>
      <c r="D107" s="24">
        <f t="shared" si="8"/>
        <v>0.21661299889839841</v>
      </c>
      <c r="E107" s="24">
        <f t="shared" si="8"/>
        <v>0</v>
      </c>
      <c r="F107" s="24">
        <f t="shared" si="8"/>
        <v>0</v>
      </c>
      <c r="G107" s="24">
        <f t="shared" si="8"/>
        <v>0</v>
      </c>
    </row>
    <row r="108" spans="1:7">
      <c r="A108" s="18">
        <f t="shared" si="7"/>
        <v>197</v>
      </c>
      <c r="B108" s="19" t="str">
        <f t="shared" si="7"/>
        <v>OKHAHLAMBA LOCAL MUNICIPALITY</v>
      </c>
      <c r="C108" s="24">
        <f t="shared" si="8"/>
        <v>0.10909402247613049</v>
      </c>
      <c r="D108" s="24">
        <f t="shared" si="8"/>
        <v>0</v>
      </c>
      <c r="E108" s="24">
        <f t="shared" si="8"/>
        <v>0</v>
      </c>
      <c r="F108" s="24">
        <f t="shared" si="8"/>
        <v>0</v>
      </c>
      <c r="G108" s="24">
        <f t="shared" si="8"/>
        <v>0</v>
      </c>
    </row>
    <row r="109" spans="1:7">
      <c r="A109" s="18">
        <f t="shared" si="7"/>
        <v>212</v>
      </c>
      <c r="B109" s="19" t="str">
        <f t="shared" si="7"/>
        <v>RICHMOND LOCAL MUNICIPALITY</v>
      </c>
      <c r="C109" s="24">
        <f t="shared" si="8"/>
        <v>0.50901337575571781</v>
      </c>
      <c r="D109" s="24">
        <f t="shared" si="8"/>
        <v>0.26692653164986019</v>
      </c>
      <c r="E109" s="24">
        <f t="shared" si="8"/>
        <v>0</v>
      </c>
      <c r="F109" s="24">
        <f t="shared" si="8"/>
        <v>0</v>
      </c>
      <c r="G109" s="24">
        <f t="shared" si="8"/>
        <v>0</v>
      </c>
    </row>
    <row r="110" spans="1:7">
      <c r="A110" s="18">
        <f t="shared" si="7"/>
        <v>220</v>
      </c>
      <c r="B110" s="19" t="str">
        <f t="shared" si="7"/>
        <v>SISONKE DISTRICT MUNICIPALITY</v>
      </c>
      <c r="C110" s="24">
        <f t="shared" si="8"/>
        <v>0.18311224532069501</v>
      </c>
      <c r="D110" s="24">
        <f t="shared" si="8"/>
        <v>0</v>
      </c>
      <c r="E110" s="24">
        <f t="shared" si="8"/>
        <v>0</v>
      </c>
      <c r="F110" s="24">
        <f t="shared" si="8"/>
        <v>0</v>
      </c>
      <c r="G110" s="24">
        <f t="shared" si="8"/>
        <v>0</v>
      </c>
    </row>
    <row r="111" spans="1:7">
      <c r="A111" s="18">
        <f t="shared" si="7"/>
        <v>233</v>
      </c>
      <c r="B111" s="19" t="str">
        <f t="shared" si="7"/>
        <v>THE BIG FIVE FALSE BAY LOCAL MUNICIPALITY</v>
      </c>
      <c r="C111" s="24">
        <f t="shared" si="8"/>
        <v>0</v>
      </c>
      <c r="D111" s="24">
        <f t="shared" si="8"/>
        <v>0.24062226364997319</v>
      </c>
      <c r="E111" s="24">
        <f t="shared" si="8"/>
        <v>0</v>
      </c>
      <c r="F111" s="24">
        <f t="shared" si="8"/>
        <v>0</v>
      </c>
      <c r="G111" s="24">
        <f t="shared" si="8"/>
        <v>0</v>
      </c>
    </row>
    <row r="112" spans="1:7">
      <c r="A112" s="18">
        <f t="shared" si="7"/>
        <v>244</v>
      </c>
      <c r="B112" s="19" t="str">
        <f t="shared" si="7"/>
        <v>UBUHLEBEZWE LOCAL MUNICIPALITY</v>
      </c>
      <c r="C112" s="24">
        <f t="shared" si="8"/>
        <v>0.22923554089921094</v>
      </c>
      <c r="D112" s="24">
        <f t="shared" si="8"/>
        <v>0.66572748072197274</v>
      </c>
      <c r="E112" s="24">
        <f t="shared" si="8"/>
        <v>0.70113064216941967</v>
      </c>
      <c r="F112" s="24">
        <f t="shared" si="8"/>
        <v>0</v>
      </c>
      <c r="G112" s="24">
        <f t="shared" si="8"/>
        <v>0</v>
      </c>
    </row>
    <row r="113" spans="1:7">
      <c r="A113" s="18">
        <f t="shared" si="7"/>
        <v>246</v>
      </c>
      <c r="B113" s="19" t="str">
        <f t="shared" si="7"/>
        <v>UGU DISTRICT MUNICIPALITY</v>
      </c>
      <c r="C113" s="24">
        <f t="shared" si="8"/>
        <v>0.65732600884352055</v>
      </c>
      <c r="D113" s="24">
        <f t="shared" si="8"/>
        <v>2.4111657204191737</v>
      </c>
      <c r="E113" s="24">
        <f t="shared" si="8"/>
        <v>0</v>
      </c>
      <c r="F113" s="24">
        <f t="shared" si="8"/>
        <v>0</v>
      </c>
      <c r="G113" s="24">
        <f t="shared" si="8"/>
        <v>0</v>
      </c>
    </row>
    <row r="114" spans="1:7">
      <c r="A114" s="18">
        <f t="shared" si="7"/>
        <v>247</v>
      </c>
      <c r="B114" s="19" t="str">
        <f t="shared" si="7"/>
        <v>ULUNDI LOCAL MUNICIPALITY</v>
      </c>
      <c r="C114" s="24">
        <f t="shared" si="8"/>
        <v>0</v>
      </c>
      <c r="D114" s="24">
        <f t="shared" si="8"/>
        <v>0</v>
      </c>
      <c r="E114" s="24">
        <f t="shared" si="8"/>
        <v>0</v>
      </c>
      <c r="F114" s="24">
        <f t="shared" si="8"/>
        <v>0</v>
      </c>
      <c r="G114" s="24">
        <f t="shared" si="8"/>
        <v>0</v>
      </c>
    </row>
    <row r="115" spans="1:7">
      <c r="A115" s="18">
        <f t="shared" si="7"/>
        <v>248</v>
      </c>
      <c r="B115" s="19" t="str">
        <f t="shared" si="7"/>
        <v>UMDONI LOCAL MUNICIPALITY</v>
      </c>
      <c r="C115" s="24">
        <f t="shared" si="8"/>
        <v>1.1257398369941973</v>
      </c>
      <c r="D115" s="24">
        <f t="shared" si="8"/>
        <v>0.17936333079117589</v>
      </c>
      <c r="E115" s="24">
        <f t="shared" si="8"/>
        <v>0</v>
      </c>
      <c r="F115" s="24">
        <f t="shared" si="8"/>
        <v>0</v>
      </c>
      <c r="G115" s="24">
        <f t="shared" si="8"/>
        <v>0</v>
      </c>
    </row>
    <row r="116" spans="1:7">
      <c r="A116" s="18">
        <f t="shared" si="7"/>
        <v>249</v>
      </c>
      <c r="B116" s="19" t="str">
        <f t="shared" si="7"/>
        <v>UMGUNGUNDHLOVU DISTRICT MUNICIPALITY</v>
      </c>
      <c r="C116" s="24">
        <f t="shared" si="8"/>
        <v>0</v>
      </c>
      <c r="D116" s="24">
        <f t="shared" si="8"/>
        <v>0</v>
      </c>
      <c r="E116" s="24">
        <f t="shared" si="8"/>
        <v>0</v>
      </c>
      <c r="F116" s="24">
        <f t="shared" si="8"/>
        <v>0</v>
      </c>
      <c r="G116" s="24">
        <f t="shared" si="8"/>
        <v>0</v>
      </c>
    </row>
    <row r="117" spans="1:7">
      <c r="A117" s="18">
        <f t="shared" si="7"/>
        <v>250</v>
      </c>
      <c r="B117" s="19" t="str">
        <f t="shared" si="7"/>
        <v>UMHLABUYALINGANA LOCAL MUNICIPALITY</v>
      </c>
      <c r="C117" s="24">
        <f t="shared" si="8"/>
        <v>0.17537899815783006</v>
      </c>
      <c r="D117" s="24">
        <f t="shared" si="8"/>
        <v>0.10662938169081716</v>
      </c>
      <c r="E117" s="24">
        <f t="shared" si="8"/>
        <v>0</v>
      </c>
      <c r="F117" s="24">
        <f t="shared" si="8"/>
        <v>0</v>
      </c>
      <c r="G117" s="24">
        <f t="shared" si="8"/>
        <v>0</v>
      </c>
    </row>
    <row r="118" spans="1:7">
      <c r="A118" s="18">
        <f t="shared" si="7"/>
        <v>251</v>
      </c>
      <c r="B118" s="19" t="str">
        <f t="shared" si="7"/>
        <v>UMHLATHUZE LOCAL MUNICIPALITY</v>
      </c>
      <c r="C118" s="24">
        <f t="shared" si="8"/>
        <v>4.2687524339014509</v>
      </c>
      <c r="D118" s="24">
        <f t="shared" si="8"/>
        <v>1.3183910967997063</v>
      </c>
      <c r="E118" s="24">
        <f t="shared" si="8"/>
        <v>0.76075435032240968</v>
      </c>
      <c r="F118" s="24">
        <f t="shared" si="8"/>
        <v>2.5098196694567498</v>
      </c>
      <c r="G118" s="24">
        <f t="shared" si="8"/>
        <v>2.6203734032099577</v>
      </c>
    </row>
    <row r="119" spans="1:7">
      <c r="A119" s="18">
        <f t="shared" si="7"/>
        <v>253</v>
      </c>
      <c r="B119" s="19" t="str">
        <f t="shared" si="7"/>
        <v>UMKHANYAKUDE DISTRICT MUNICIPALITY</v>
      </c>
      <c r="C119" s="24">
        <f t="shared" si="8"/>
        <v>0.16957906278568133</v>
      </c>
      <c r="D119" s="24">
        <f t="shared" si="8"/>
        <v>0</v>
      </c>
      <c r="E119" s="24">
        <f t="shared" si="8"/>
        <v>0</v>
      </c>
      <c r="F119" s="24">
        <f t="shared" si="8"/>
        <v>0</v>
      </c>
      <c r="G119" s="24">
        <f t="shared" si="8"/>
        <v>0</v>
      </c>
    </row>
    <row r="120" spans="1:7">
      <c r="A120" s="18">
        <f t="shared" si="7"/>
        <v>254</v>
      </c>
      <c r="B120" s="19" t="str">
        <f t="shared" si="7"/>
        <v>UMLALAZI LOCAL MUNICIPALITY</v>
      </c>
      <c r="C120" s="24">
        <f t="shared" si="8"/>
        <v>0.11931295622705919</v>
      </c>
      <c r="D120" s="24">
        <f t="shared" si="8"/>
        <v>0.48618761121938819</v>
      </c>
      <c r="E120" s="24">
        <f t="shared" si="8"/>
        <v>0.27051497217560289</v>
      </c>
      <c r="F120" s="24">
        <f t="shared" si="8"/>
        <v>0.12549098347283746</v>
      </c>
      <c r="G120" s="24">
        <f t="shared" si="8"/>
        <v>0.4061578774975434</v>
      </c>
    </row>
    <row r="121" spans="1:7">
      <c r="A121" s="18">
        <f t="shared" si="7"/>
        <v>255</v>
      </c>
      <c r="B121" s="19" t="str">
        <f t="shared" si="7"/>
        <v>UMNGENI LOCAL MUNICIPALITY</v>
      </c>
      <c r="C121" s="24">
        <f t="shared" si="8"/>
        <v>0.48829932085518662</v>
      </c>
      <c r="D121" s="24">
        <f t="shared" si="8"/>
        <v>0</v>
      </c>
      <c r="E121" s="24">
        <f t="shared" si="8"/>
        <v>0</v>
      </c>
      <c r="F121" s="24">
        <f t="shared" si="8"/>
        <v>0</v>
      </c>
      <c r="G121" s="24">
        <f t="shared" si="8"/>
        <v>0</v>
      </c>
    </row>
    <row r="122" spans="1:7">
      <c r="A122" s="18">
        <f t="shared" ref="A122:B134" si="9">A55</f>
        <v>256</v>
      </c>
      <c r="B122" s="19" t="str">
        <f t="shared" si="9"/>
        <v>UMSHWATHI LOCAL MUNICIPALITY</v>
      </c>
      <c r="C122" s="24">
        <f t="shared" ref="C122:G134" si="10">C55/C$67*100</f>
        <v>0.17703612254987255</v>
      </c>
      <c r="D122" s="24">
        <f t="shared" si="10"/>
        <v>0.79671920458718182</v>
      </c>
      <c r="E122" s="24">
        <f t="shared" si="10"/>
        <v>0</v>
      </c>
      <c r="F122" s="24">
        <f t="shared" si="10"/>
        <v>0</v>
      </c>
      <c r="G122" s="24">
        <f t="shared" si="10"/>
        <v>0</v>
      </c>
    </row>
    <row r="123" spans="1:7">
      <c r="A123" s="18">
        <f t="shared" si="9"/>
        <v>258</v>
      </c>
      <c r="B123" s="19" t="str">
        <f t="shared" si="9"/>
        <v>UMTSHEZI LOCAL MUNICIPALITY</v>
      </c>
      <c r="C123" s="24">
        <f t="shared" si="10"/>
        <v>1.062492922697909</v>
      </c>
      <c r="D123" s="24">
        <f t="shared" si="10"/>
        <v>0.11457362370420586</v>
      </c>
      <c r="E123" s="24">
        <f t="shared" si="10"/>
        <v>0</v>
      </c>
      <c r="F123" s="24">
        <f t="shared" si="10"/>
        <v>0</v>
      </c>
      <c r="G123" s="24">
        <f t="shared" si="10"/>
        <v>0</v>
      </c>
    </row>
    <row r="124" spans="1:7">
      <c r="A124" s="18">
        <f t="shared" si="9"/>
        <v>259</v>
      </c>
      <c r="B124" s="19" t="str">
        <f t="shared" si="9"/>
        <v>UMUZIWABANTU</v>
      </c>
      <c r="C124" s="24">
        <f t="shared" si="10"/>
        <v>0.17593137295517755</v>
      </c>
      <c r="D124" s="24">
        <f t="shared" si="10"/>
        <v>0</v>
      </c>
      <c r="E124" s="24">
        <f t="shared" si="10"/>
        <v>0</v>
      </c>
      <c r="F124" s="24">
        <f t="shared" si="10"/>
        <v>0</v>
      </c>
      <c r="G124" s="24">
        <f t="shared" si="10"/>
        <v>0</v>
      </c>
    </row>
    <row r="125" spans="1:7">
      <c r="A125" s="18">
        <f t="shared" si="9"/>
        <v>260</v>
      </c>
      <c r="B125" s="19" t="str">
        <f t="shared" si="9"/>
        <v>UMVOTI LOCAL MUNICIPALITY</v>
      </c>
      <c r="C125" s="24">
        <f t="shared" si="10"/>
        <v>0.15576969285199394</v>
      </c>
      <c r="D125" s="24">
        <f t="shared" si="10"/>
        <v>6.7084710335282322E-2</v>
      </c>
      <c r="E125" s="24">
        <f t="shared" si="10"/>
        <v>0.95287518770426649</v>
      </c>
      <c r="F125" s="24">
        <f t="shared" si="10"/>
        <v>0</v>
      </c>
      <c r="G125" s="24">
        <f t="shared" si="10"/>
        <v>0</v>
      </c>
    </row>
    <row r="126" spans="1:7">
      <c r="A126" s="18">
        <f t="shared" si="9"/>
        <v>261</v>
      </c>
      <c r="B126" s="19" t="str">
        <f t="shared" si="9"/>
        <v>UMZIMKULU LOCAL MUNICIPALITY</v>
      </c>
      <c r="C126" s="24">
        <f t="shared" si="10"/>
        <v>0</v>
      </c>
      <c r="D126" s="24">
        <f t="shared" si="10"/>
        <v>0</v>
      </c>
      <c r="E126" s="24">
        <f t="shared" si="10"/>
        <v>0</v>
      </c>
      <c r="F126" s="24">
        <f t="shared" si="10"/>
        <v>0</v>
      </c>
      <c r="G126" s="24">
        <f t="shared" si="10"/>
        <v>0</v>
      </c>
    </row>
    <row r="127" spans="1:7">
      <c r="A127" s="18">
        <f t="shared" si="9"/>
        <v>263</v>
      </c>
      <c r="B127" s="19" t="str">
        <f t="shared" si="9"/>
        <v>UMZINYATHI DISTRICT MUNICIPALITY</v>
      </c>
      <c r="C127" s="24">
        <f t="shared" si="10"/>
        <v>0.52558461967614267</v>
      </c>
      <c r="D127" s="24">
        <f t="shared" si="10"/>
        <v>8.7916278281501573E-2</v>
      </c>
      <c r="E127" s="24">
        <f t="shared" si="10"/>
        <v>0</v>
      </c>
      <c r="F127" s="24">
        <f t="shared" si="10"/>
        <v>0</v>
      </c>
      <c r="G127" s="24">
        <f t="shared" si="10"/>
        <v>0</v>
      </c>
    </row>
    <row r="128" spans="1:7">
      <c r="A128" s="18">
        <f t="shared" si="9"/>
        <v>264</v>
      </c>
      <c r="B128" s="19" t="str">
        <f t="shared" si="9"/>
        <v>UMZUMBE LOCAL MUNICIPALITY</v>
      </c>
      <c r="C128" s="24">
        <f t="shared" si="10"/>
        <v>0.2422163486368771</v>
      </c>
      <c r="D128" s="24">
        <f t="shared" si="10"/>
        <v>9.8332062254611191E-2</v>
      </c>
      <c r="E128" s="24">
        <f t="shared" si="10"/>
        <v>0</v>
      </c>
      <c r="F128" s="24">
        <f t="shared" si="10"/>
        <v>0</v>
      </c>
      <c r="G128" s="24">
        <f t="shared" si="10"/>
        <v>0</v>
      </c>
    </row>
    <row r="129" spans="1:7">
      <c r="A129" s="18">
        <f t="shared" si="9"/>
        <v>265</v>
      </c>
      <c r="B129" s="19" t="str">
        <f t="shared" si="9"/>
        <v>UPHONGOLO LOCAL MUNICIPALITY</v>
      </c>
      <c r="C129" s="24">
        <f t="shared" si="10"/>
        <v>1.2845475912316024</v>
      </c>
      <c r="D129" s="24">
        <f t="shared" si="10"/>
        <v>0</v>
      </c>
      <c r="E129" s="24">
        <f t="shared" si="10"/>
        <v>0</v>
      </c>
      <c r="F129" s="24">
        <f t="shared" si="10"/>
        <v>0</v>
      </c>
      <c r="G129" s="24">
        <f t="shared" si="10"/>
        <v>0</v>
      </c>
    </row>
    <row r="130" spans="1:7">
      <c r="A130" s="18">
        <f t="shared" si="9"/>
        <v>266</v>
      </c>
      <c r="B130" s="19" t="str">
        <f t="shared" si="9"/>
        <v>UTHUKELA DISTRICT MUNICIPALITY</v>
      </c>
      <c r="C130" s="24">
        <f t="shared" si="10"/>
        <v>0.87910448997854018</v>
      </c>
      <c r="D130" s="24">
        <f t="shared" si="10"/>
        <v>0</v>
      </c>
      <c r="E130" s="24">
        <f t="shared" si="10"/>
        <v>0</v>
      </c>
      <c r="F130" s="24">
        <f t="shared" si="10"/>
        <v>0</v>
      </c>
      <c r="G130" s="24">
        <f t="shared" si="10"/>
        <v>0</v>
      </c>
    </row>
    <row r="131" spans="1:7">
      <c r="A131" s="18">
        <f t="shared" si="9"/>
        <v>267</v>
      </c>
      <c r="B131" s="19" t="str">
        <f t="shared" si="9"/>
        <v>UTHUNGULU DISTRICT MUNICIPALITY</v>
      </c>
      <c r="C131" s="24">
        <f t="shared" si="10"/>
        <v>0.2176356701549135</v>
      </c>
      <c r="D131" s="24">
        <f t="shared" si="10"/>
        <v>0.22314493122051804</v>
      </c>
      <c r="E131" s="24">
        <f t="shared" si="10"/>
        <v>0</v>
      </c>
      <c r="F131" s="24">
        <f t="shared" si="10"/>
        <v>0</v>
      </c>
      <c r="G131" s="24">
        <f t="shared" si="10"/>
        <v>0</v>
      </c>
    </row>
    <row r="132" spans="1:7">
      <c r="A132" s="18">
        <f t="shared" si="9"/>
        <v>271</v>
      </c>
      <c r="B132" s="19" t="str">
        <f t="shared" si="9"/>
        <v>VULAMEHLO LOCAL MUNICIPALITY</v>
      </c>
      <c r="C132" s="24">
        <f t="shared" si="10"/>
        <v>0.16018869123077389</v>
      </c>
      <c r="D132" s="24">
        <f t="shared" si="10"/>
        <v>0</v>
      </c>
      <c r="E132" s="24">
        <f t="shared" si="10"/>
        <v>0</v>
      </c>
      <c r="F132" s="24">
        <f t="shared" si="10"/>
        <v>0</v>
      </c>
      <c r="G132" s="24">
        <f t="shared" si="10"/>
        <v>0</v>
      </c>
    </row>
    <row r="133" spans="1:7">
      <c r="A133" s="18">
        <f t="shared" si="9"/>
        <v>278</v>
      </c>
      <c r="B133" s="19" t="str">
        <f t="shared" si="9"/>
        <v>ZULULAND DISTRICT MUNICIPALITY</v>
      </c>
      <c r="C133" s="24">
        <f t="shared" si="10"/>
        <v>1.9015502398687558</v>
      </c>
      <c r="D133" s="24">
        <f t="shared" si="10"/>
        <v>0.59776007682964716</v>
      </c>
      <c r="E133" s="24">
        <f t="shared" si="10"/>
        <v>0</v>
      </c>
      <c r="F133" s="24">
        <f t="shared" si="10"/>
        <v>0</v>
      </c>
      <c r="G133" s="24">
        <f t="shared" si="10"/>
        <v>0</v>
      </c>
    </row>
    <row r="134" spans="1:7">
      <c r="A134" s="18" t="str">
        <f t="shared" si="9"/>
        <v>KZN</v>
      </c>
      <c r="B134" s="19" t="str">
        <f t="shared" si="9"/>
        <v xml:space="preserve">Total </v>
      </c>
      <c r="C134" s="24">
        <f t="shared" si="10"/>
        <v>100</v>
      </c>
      <c r="D134" s="24">
        <f t="shared" si="10"/>
        <v>100</v>
      </c>
      <c r="E134" s="24">
        <f t="shared" si="10"/>
        <v>100</v>
      </c>
      <c r="F134" s="24">
        <f t="shared" si="10"/>
        <v>100</v>
      </c>
      <c r="G134" s="24">
        <f t="shared" si="10"/>
        <v>100</v>
      </c>
    </row>
  </sheetData>
  <mergeCells count="8">
    <mergeCell ref="C72:G72"/>
    <mergeCell ref="A1:G1"/>
    <mergeCell ref="A2:A5"/>
    <mergeCell ref="B2:B5"/>
    <mergeCell ref="C2:G2"/>
    <mergeCell ref="C3:D3"/>
    <mergeCell ref="E3:G3"/>
    <mergeCell ref="C5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34"/>
  <sheetViews>
    <sheetView workbookViewId="0">
      <selection sqref="A1:G1"/>
    </sheetView>
  </sheetViews>
  <sheetFormatPr defaultRowHeight="15"/>
  <cols>
    <col min="1" max="1" width="4.7109375" style="1" bestFit="1" customWidth="1"/>
    <col min="2" max="2" width="51.7109375" bestFit="1" customWidth="1"/>
    <col min="3" max="3" width="18.85546875" style="1" customWidth="1"/>
    <col min="4" max="7" width="15.85546875" style="1" customWidth="1"/>
  </cols>
  <sheetData>
    <row r="1" spans="1:7" ht="21" thickBot="1">
      <c r="A1" s="28" t="s">
        <v>72</v>
      </c>
      <c r="B1" s="29"/>
      <c r="C1" s="29"/>
      <c r="D1" s="29"/>
      <c r="E1" s="29"/>
      <c r="F1" s="29"/>
      <c r="G1" s="30"/>
    </row>
    <row r="2" spans="1:7">
      <c r="A2" s="31" t="s">
        <v>62</v>
      </c>
      <c r="B2" s="34" t="s">
        <v>63</v>
      </c>
      <c r="C2" s="37" t="s">
        <v>64</v>
      </c>
      <c r="D2" s="37"/>
      <c r="E2" s="37"/>
      <c r="F2" s="37"/>
      <c r="G2" s="38"/>
    </row>
    <row r="3" spans="1:7">
      <c r="A3" s="32"/>
      <c r="B3" s="35"/>
      <c r="C3" s="39" t="s">
        <v>65</v>
      </c>
      <c r="D3" s="39"/>
      <c r="E3" s="39" t="s">
        <v>66</v>
      </c>
      <c r="F3" s="39"/>
      <c r="G3" s="40"/>
    </row>
    <row r="4" spans="1:7">
      <c r="A4" s="32"/>
      <c r="B4" s="35"/>
      <c r="C4" s="17" t="s">
        <v>67</v>
      </c>
      <c r="D4" s="17">
        <v>2013</v>
      </c>
      <c r="E4" s="17">
        <v>2014</v>
      </c>
      <c r="F4" s="17">
        <v>2015</v>
      </c>
      <c r="G4" s="21">
        <v>2016</v>
      </c>
    </row>
    <row r="5" spans="1:7" ht="15.75" thickBot="1">
      <c r="A5" s="33"/>
      <c r="B5" s="36"/>
      <c r="C5" s="41" t="s">
        <v>68</v>
      </c>
      <c r="D5" s="41"/>
      <c r="E5" s="41"/>
      <c r="F5" s="41"/>
      <c r="G5" s="42"/>
    </row>
    <row r="6" spans="1:7">
      <c r="A6" s="18">
        <v>1</v>
      </c>
      <c r="B6" s="19" t="s">
        <v>0</v>
      </c>
      <c r="C6" s="20">
        <v>0</v>
      </c>
      <c r="D6" s="20">
        <v>0</v>
      </c>
      <c r="E6" s="20">
        <v>2400</v>
      </c>
      <c r="F6" s="20">
        <v>2556</v>
      </c>
      <c r="G6" s="20">
        <v>2722</v>
      </c>
    </row>
    <row r="7" spans="1:7">
      <c r="A7" s="7">
        <f>1+A6</f>
        <v>2</v>
      </c>
      <c r="B7" s="8" t="s">
        <v>1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</row>
    <row r="8" spans="1:7">
      <c r="A8" s="7">
        <f t="shared" ref="A8:A66" si="0">1+A7</f>
        <v>3</v>
      </c>
      <c r="B8" s="8" t="s">
        <v>2</v>
      </c>
      <c r="C8" s="15">
        <v>8949</v>
      </c>
      <c r="D8" s="15">
        <v>1654</v>
      </c>
      <c r="E8" s="15">
        <v>17600</v>
      </c>
      <c r="F8" s="15">
        <v>3000</v>
      </c>
      <c r="G8" s="15">
        <v>4000</v>
      </c>
    </row>
    <row r="9" spans="1:7">
      <c r="A9" s="7">
        <f t="shared" si="0"/>
        <v>4</v>
      </c>
      <c r="B9" s="8" t="s">
        <v>3</v>
      </c>
      <c r="C9" s="15">
        <v>2969</v>
      </c>
      <c r="D9" s="15">
        <v>26</v>
      </c>
      <c r="E9" s="15">
        <v>0</v>
      </c>
      <c r="F9" s="15">
        <v>4000</v>
      </c>
      <c r="G9" s="15">
        <v>0</v>
      </c>
    </row>
    <row r="10" spans="1:7">
      <c r="A10" s="7">
        <f t="shared" si="0"/>
        <v>5</v>
      </c>
      <c r="B10" s="8" t="s">
        <v>77</v>
      </c>
      <c r="C10" s="15">
        <v>729</v>
      </c>
      <c r="D10" s="15">
        <v>9</v>
      </c>
      <c r="E10" s="15">
        <v>100</v>
      </c>
      <c r="F10" s="15">
        <v>0</v>
      </c>
      <c r="G10" s="15">
        <v>0</v>
      </c>
    </row>
    <row r="11" spans="1:7">
      <c r="A11" s="7">
        <f t="shared" si="0"/>
        <v>6</v>
      </c>
      <c r="B11" s="8" t="s">
        <v>4</v>
      </c>
      <c r="C11" s="15">
        <v>4472</v>
      </c>
      <c r="D11" s="15">
        <v>5428</v>
      </c>
      <c r="E11" s="15">
        <v>5100</v>
      </c>
      <c r="F11" s="15">
        <v>0</v>
      </c>
      <c r="G11" s="15">
        <v>0</v>
      </c>
    </row>
    <row r="12" spans="1:7">
      <c r="A12" s="7">
        <f t="shared" si="0"/>
        <v>7</v>
      </c>
      <c r="B12" s="8" t="s">
        <v>5</v>
      </c>
      <c r="C12" s="15">
        <v>1445</v>
      </c>
      <c r="D12" s="15">
        <v>1584</v>
      </c>
      <c r="E12" s="15">
        <v>0</v>
      </c>
      <c r="F12" s="15">
        <v>0</v>
      </c>
      <c r="G12" s="15">
        <v>0</v>
      </c>
    </row>
    <row r="13" spans="1:7">
      <c r="A13" s="7">
        <f t="shared" si="0"/>
        <v>8</v>
      </c>
      <c r="B13" s="8" t="s">
        <v>6</v>
      </c>
      <c r="C13" s="15">
        <v>256161</v>
      </c>
      <c r="D13" s="15">
        <v>497267</v>
      </c>
      <c r="E13" s="15">
        <v>172272</v>
      </c>
      <c r="F13" s="15">
        <v>155090</v>
      </c>
      <c r="G13" s="15">
        <v>144430</v>
      </c>
    </row>
    <row r="14" spans="1:7">
      <c r="A14" s="7">
        <f t="shared" si="0"/>
        <v>9</v>
      </c>
      <c r="B14" s="8" t="s">
        <v>78</v>
      </c>
      <c r="C14" s="15">
        <v>11472</v>
      </c>
      <c r="D14" s="15">
        <v>6163</v>
      </c>
      <c r="E14" s="15">
        <v>500</v>
      </c>
      <c r="F14" s="15">
        <v>530</v>
      </c>
      <c r="G14" s="15">
        <v>562</v>
      </c>
    </row>
    <row r="15" spans="1:7">
      <c r="A15" s="7">
        <f t="shared" si="0"/>
        <v>10</v>
      </c>
      <c r="B15" s="8" t="s">
        <v>7</v>
      </c>
      <c r="C15" s="15">
        <v>396</v>
      </c>
      <c r="D15" s="15">
        <v>0</v>
      </c>
      <c r="E15" s="15">
        <v>0</v>
      </c>
      <c r="F15" s="15">
        <v>0</v>
      </c>
      <c r="G15" s="15">
        <v>0</v>
      </c>
    </row>
    <row r="16" spans="1:7">
      <c r="A16" s="7">
        <f t="shared" si="0"/>
        <v>11</v>
      </c>
      <c r="B16" s="8" t="s">
        <v>8</v>
      </c>
      <c r="C16" s="15">
        <v>56</v>
      </c>
      <c r="D16" s="15">
        <v>5052</v>
      </c>
      <c r="E16" s="15">
        <v>0</v>
      </c>
      <c r="F16" s="15">
        <v>0</v>
      </c>
      <c r="G16" s="15">
        <v>0</v>
      </c>
    </row>
    <row r="17" spans="1:7">
      <c r="A17" s="7">
        <f t="shared" si="0"/>
        <v>12</v>
      </c>
      <c r="B17" s="8" t="s">
        <v>9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</row>
    <row r="18" spans="1:7">
      <c r="A18" s="7">
        <f t="shared" si="0"/>
        <v>13</v>
      </c>
      <c r="B18" s="8" t="s">
        <v>10</v>
      </c>
      <c r="C18" s="15">
        <v>357</v>
      </c>
      <c r="D18" s="15">
        <v>0</v>
      </c>
      <c r="E18" s="15">
        <v>1798</v>
      </c>
      <c r="F18" s="15">
        <v>0</v>
      </c>
      <c r="G18" s="15">
        <v>0</v>
      </c>
    </row>
    <row r="19" spans="1:7">
      <c r="A19" s="7">
        <f t="shared" si="0"/>
        <v>14</v>
      </c>
      <c r="B19" s="8" t="s">
        <v>11</v>
      </c>
      <c r="C19" s="15">
        <v>236</v>
      </c>
      <c r="D19" s="15">
        <v>0</v>
      </c>
      <c r="E19" s="15">
        <v>15000</v>
      </c>
      <c r="F19" s="15">
        <v>0</v>
      </c>
      <c r="G19" s="15">
        <v>0</v>
      </c>
    </row>
    <row r="20" spans="1:7">
      <c r="A20" s="7">
        <f t="shared" si="0"/>
        <v>15</v>
      </c>
      <c r="B20" s="8" t="s">
        <v>12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</row>
    <row r="21" spans="1:7">
      <c r="A21" s="7">
        <f t="shared" si="0"/>
        <v>16</v>
      </c>
      <c r="B21" s="8" t="s">
        <v>13</v>
      </c>
      <c r="C21" s="15">
        <v>125</v>
      </c>
      <c r="D21" s="15">
        <v>116</v>
      </c>
      <c r="E21" s="15">
        <v>0</v>
      </c>
      <c r="F21" s="15">
        <v>0</v>
      </c>
      <c r="G21" s="15">
        <v>0</v>
      </c>
    </row>
    <row r="22" spans="1:7">
      <c r="A22" s="7">
        <f t="shared" si="0"/>
        <v>17</v>
      </c>
      <c r="B22" s="8" t="s">
        <v>14</v>
      </c>
      <c r="C22" s="15">
        <v>845</v>
      </c>
      <c r="D22" s="15">
        <v>269</v>
      </c>
      <c r="E22" s="15">
        <v>0</v>
      </c>
      <c r="F22" s="15">
        <v>0</v>
      </c>
      <c r="G22" s="15">
        <v>0</v>
      </c>
    </row>
    <row r="23" spans="1:7">
      <c r="A23" s="7">
        <f t="shared" si="0"/>
        <v>18</v>
      </c>
      <c r="B23" s="8" t="s">
        <v>15</v>
      </c>
      <c r="C23" s="15">
        <v>1171</v>
      </c>
      <c r="D23" s="15">
        <v>13470</v>
      </c>
      <c r="E23" s="15">
        <v>0</v>
      </c>
      <c r="F23" s="15">
        <v>0</v>
      </c>
      <c r="G23" s="15">
        <v>0</v>
      </c>
    </row>
    <row r="24" spans="1:7">
      <c r="A24" s="7">
        <f t="shared" si="0"/>
        <v>19</v>
      </c>
      <c r="B24" s="8" t="s">
        <v>16</v>
      </c>
      <c r="C24" s="15">
        <v>1107</v>
      </c>
      <c r="D24" s="15">
        <v>0</v>
      </c>
      <c r="E24" s="15">
        <v>0</v>
      </c>
      <c r="F24" s="15">
        <v>0</v>
      </c>
      <c r="G24" s="15">
        <v>0</v>
      </c>
    </row>
    <row r="25" spans="1:7">
      <c r="A25" s="7">
        <f t="shared" si="0"/>
        <v>20</v>
      </c>
      <c r="B25" s="8" t="s">
        <v>17</v>
      </c>
      <c r="C25" s="15">
        <v>13456</v>
      </c>
      <c r="D25" s="15">
        <v>23369</v>
      </c>
      <c r="E25" s="15">
        <v>10397</v>
      </c>
      <c r="F25" s="15">
        <v>2350</v>
      </c>
      <c r="G25" s="15">
        <v>5750</v>
      </c>
    </row>
    <row r="26" spans="1:7">
      <c r="A26" s="7">
        <f t="shared" si="0"/>
        <v>21</v>
      </c>
      <c r="B26" s="8" t="s">
        <v>18</v>
      </c>
      <c r="C26" s="15">
        <v>0</v>
      </c>
      <c r="D26" s="15">
        <v>1084</v>
      </c>
      <c r="E26" s="15">
        <v>4300</v>
      </c>
      <c r="F26" s="15">
        <v>7918</v>
      </c>
      <c r="G26" s="15">
        <v>0</v>
      </c>
    </row>
    <row r="27" spans="1:7">
      <c r="A27" s="7">
        <f t="shared" si="0"/>
        <v>22</v>
      </c>
      <c r="B27" s="8" t="s">
        <v>19</v>
      </c>
      <c r="C27" s="15">
        <v>0</v>
      </c>
      <c r="D27" s="15">
        <v>0</v>
      </c>
      <c r="E27" s="15">
        <v>710</v>
      </c>
      <c r="F27" s="15">
        <v>200</v>
      </c>
      <c r="G27" s="15">
        <v>250</v>
      </c>
    </row>
    <row r="28" spans="1:7">
      <c r="A28" s="7">
        <f t="shared" si="0"/>
        <v>23</v>
      </c>
      <c r="B28" s="8" t="s">
        <v>20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</row>
    <row r="29" spans="1:7">
      <c r="A29" s="7">
        <f t="shared" si="0"/>
        <v>24</v>
      </c>
      <c r="B29" s="8" t="s">
        <v>21</v>
      </c>
      <c r="C29" s="15">
        <v>974</v>
      </c>
      <c r="D29" s="15">
        <v>0</v>
      </c>
      <c r="E29" s="15">
        <v>1500</v>
      </c>
      <c r="F29" s="15">
        <v>0</v>
      </c>
      <c r="G29" s="15">
        <v>0</v>
      </c>
    </row>
    <row r="30" spans="1:7">
      <c r="A30" s="7">
        <f t="shared" si="0"/>
        <v>25</v>
      </c>
      <c r="B30" s="8" t="s">
        <v>22</v>
      </c>
      <c r="C30" s="15">
        <v>108</v>
      </c>
      <c r="D30" s="15">
        <v>0</v>
      </c>
      <c r="E30" s="15">
        <v>0</v>
      </c>
      <c r="F30" s="15">
        <v>0</v>
      </c>
      <c r="G30" s="15">
        <v>0</v>
      </c>
    </row>
    <row r="31" spans="1:7">
      <c r="A31" s="7">
        <f t="shared" si="0"/>
        <v>26</v>
      </c>
      <c r="B31" s="8" t="s">
        <v>23</v>
      </c>
      <c r="C31" s="15">
        <v>141</v>
      </c>
      <c r="D31" s="15">
        <v>0</v>
      </c>
      <c r="E31" s="15">
        <v>0</v>
      </c>
      <c r="F31" s="15">
        <v>0</v>
      </c>
      <c r="G31" s="15">
        <v>0</v>
      </c>
    </row>
    <row r="32" spans="1:7">
      <c r="A32" s="7">
        <f t="shared" si="0"/>
        <v>27</v>
      </c>
      <c r="B32" s="8" t="s">
        <v>24</v>
      </c>
      <c r="C32" s="15">
        <v>11702</v>
      </c>
      <c r="D32" s="15">
        <v>12237</v>
      </c>
      <c r="E32" s="15">
        <v>12050</v>
      </c>
      <c r="F32" s="15">
        <v>4300</v>
      </c>
      <c r="G32" s="15">
        <v>0</v>
      </c>
    </row>
    <row r="33" spans="1:7">
      <c r="A33" s="7">
        <f t="shared" si="0"/>
        <v>28</v>
      </c>
      <c r="B33" s="8" t="s">
        <v>25</v>
      </c>
      <c r="C33" s="15">
        <v>65</v>
      </c>
      <c r="D33" s="15">
        <v>1374</v>
      </c>
      <c r="E33" s="15">
        <v>150</v>
      </c>
      <c r="F33" s="15">
        <v>0</v>
      </c>
      <c r="G33" s="15">
        <v>0</v>
      </c>
    </row>
    <row r="34" spans="1:7">
      <c r="A34" s="7">
        <f t="shared" si="0"/>
        <v>29</v>
      </c>
      <c r="B34" s="8" t="s">
        <v>26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</row>
    <row r="35" spans="1:7">
      <c r="A35" s="7">
        <f t="shared" si="0"/>
        <v>30</v>
      </c>
      <c r="B35" s="8" t="s">
        <v>27</v>
      </c>
      <c r="C35" s="15">
        <v>271</v>
      </c>
      <c r="D35" s="15">
        <v>0</v>
      </c>
      <c r="E35" s="15">
        <v>0</v>
      </c>
      <c r="F35" s="15">
        <v>0</v>
      </c>
      <c r="G35" s="15">
        <v>0</v>
      </c>
    </row>
    <row r="36" spans="1:7">
      <c r="A36" s="7">
        <f t="shared" si="0"/>
        <v>31</v>
      </c>
      <c r="B36" s="8" t="s">
        <v>28</v>
      </c>
      <c r="C36" s="15">
        <v>2714</v>
      </c>
      <c r="D36" s="15">
        <v>31489</v>
      </c>
      <c r="E36" s="15">
        <v>114350</v>
      </c>
      <c r="F36" s="15">
        <v>100000</v>
      </c>
      <c r="G36" s="15">
        <v>50000</v>
      </c>
    </row>
    <row r="37" spans="1:7">
      <c r="A37" s="7">
        <f t="shared" si="0"/>
        <v>32</v>
      </c>
      <c r="B37" s="8" t="s">
        <v>29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</row>
    <row r="38" spans="1:7">
      <c r="A38" s="7">
        <f t="shared" si="0"/>
        <v>33</v>
      </c>
      <c r="B38" s="8" t="s">
        <v>30</v>
      </c>
      <c r="C38" s="15">
        <v>0</v>
      </c>
      <c r="D38" s="15">
        <v>133</v>
      </c>
      <c r="E38" s="15">
        <v>20000</v>
      </c>
      <c r="F38" s="15">
        <v>20000</v>
      </c>
      <c r="G38" s="15">
        <v>10000</v>
      </c>
    </row>
    <row r="39" spans="1:7">
      <c r="A39" s="7">
        <f t="shared" si="0"/>
        <v>34</v>
      </c>
      <c r="B39" s="8" t="s">
        <v>31</v>
      </c>
      <c r="C39" s="15">
        <v>3012</v>
      </c>
      <c r="D39" s="15">
        <v>11342</v>
      </c>
      <c r="E39" s="15">
        <v>1650</v>
      </c>
      <c r="F39" s="15">
        <v>0</v>
      </c>
      <c r="G39" s="15">
        <v>0</v>
      </c>
    </row>
    <row r="40" spans="1:7">
      <c r="A40" s="7">
        <f t="shared" si="0"/>
        <v>35</v>
      </c>
      <c r="B40" s="8" t="s">
        <v>33</v>
      </c>
      <c r="C40" s="15">
        <v>195</v>
      </c>
      <c r="D40" s="15">
        <v>184</v>
      </c>
      <c r="E40" s="15">
        <v>0</v>
      </c>
      <c r="F40" s="15">
        <v>0</v>
      </c>
      <c r="G40" s="15">
        <v>0</v>
      </c>
    </row>
    <row r="41" spans="1:7">
      <c r="A41" s="7">
        <f t="shared" si="0"/>
        <v>36</v>
      </c>
      <c r="B41" s="8" t="s">
        <v>34</v>
      </c>
      <c r="C41" s="15">
        <v>8121</v>
      </c>
      <c r="D41" s="15">
        <v>8621</v>
      </c>
      <c r="E41" s="15">
        <v>10500</v>
      </c>
      <c r="F41" s="15">
        <v>0</v>
      </c>
      <c r="G41" s="15">
        <v>0</v>
      </c>
    </row>
    <row r="42" spans="1:7">
      <c r="A42" s="7">
        <f t="shared" si="0"/>
        <v>37</v>
      </c>
      <c r="B42" s="8" t="s">
        <v>35</v>
      </c>
      <c r="C42" s="15">
        <v>5559</v>
      </c>
      <c r="D42" s="15">
        <v>0</v>
      </c>
      <c r="E42" s="15">
        <v>0</v>
      </c>
      <c r="F42" s="15">
        <v>0</v>
      </c>
      <c r="G42" s="15">
        <v>0</v>
      </c>
    </row>
    <row r="43" spans="1:7">
      <c r="A43" s="7">
        <f t="shared" si="0"/>
        <v>38</v>
      </c>
      <c r="B43" s="8" t="s">
        <v>36</v>
      </c>
      <c r="C43" s="15">
        <v>1397</v>
      </c>
      <c r="D43" s="15">
        <v>351</v>
      </c>
      <c r="E43" s="15">
        <v>200</v>
      </c>
      <c r="F43" s="15">
        <v>6000</v>
      </c>
      <c r="G43" s="15">
        <v>10000</v>
      </c>
    </row>
    <row r="44" spans="1:7">
      <c r="A44" s="7">
        <f t="shared" si="0"/>
        <v>39</v>
      </c>
      <c r="B44" s="8" t="s">
        <v>37</v>
      </c>
      <c r="C44" s="15">
        <v>85</v>
      </c>
      <c r="D44" s="15">
        <v>256</v>
      </c>
      <c r="E44" s="15">
        <v>0</v>
      </c>
      <c r="F44" s="15">
        <v>0</v>
      </c>
      <c r="G44" s="15">
        <v>0</v>
      </c>
    </row>
    <row r="45" spans="1:7">
      <c r="A45" s="7">
        <f t="shared" si="0"/>
        <v>40</v>
      </c>
      <c r="B45" s="8" t="s">
        <v>38</v>
      </c>
      <c r="C45" s="15">
        <v>0</v>
      </c>
      <c r="D45" s="15">
        <v>790</v>
      </c>
      <c r="E45" s="15">
        <v>430</v>
      </c>
      <c r="F45" s="15">
        <v>0</v>
      </c>
      <c r="G45" s="15">
        <v>0</v>
      </c>
    </row>
    <row r="46" spans="1:7">
      <c r="A46" s="7">
        <f t="shared" si="0"/>
        <v>41</v>
      </c>
      <c r="B46" s="8" t="s">
        <v>39</v>
      </c>
      <c r="C46" s="15">
        <v>11359</v>
      </c>
      <c r="D46" s="15">
        <v>0</v>
      </c>
      <c r="E46" s="15">
        <v>200</v>
      </c>
      <c r="F46" s="15">
        <v>315</v>
      </c>
      <c r="G46" s="15">
        <v>331</v>
      </c>
    </row>
    <row r="47" spans="1:7">
      <c r="A47" s="7">
        <f t="shared" si="0"/>
        <v>42</v>
      </c>
      <c r="B47" s="8" t="s">
        <v>40</v>
      </c>
      <c r="C47" s="15">
        <v>875</v>
      </c>
      <c r="D47" s="15">
        <v>0</v>
      </c>
      <c r="E47" s="15">
        <v>0</v>
      </c>
      <c r="F47" s="15">
        <v>0</v>
      </c>
      <c r="G47" s="15">
        <v>0</v>
      </c>
    </row>
    <row r="48" spans="1:7">
      <c r="A48" s="7">
        <f t="shared" si="0"/>
        <v>43</v>
      </c>
      <c r="B48" s="8" t="s">
        <v>41</v>
      </c>
      <c r="C48" s="15">
        <v>5360</v>
      </c>
      <c r="D48" s="15">
        <v>18968</v>
      </c>
      <c r="E48" s="15">
        <v>226</v>
      </c>
      <c r="F48" s="15">
        <v>0</v>
      </c>
      <c r="G48" s="15">
        <v>450</v>
      </c>
    </row>
    <row r="49" spans="1:7">
      <c r="A49" s="7">
        <f t="shared" si="0"/>
        <v>44</v>
      </c>
      <c r="B49" s="8" t="s">
        <v>42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</row>
    <row r="50" spans="1:7">
      <c r="A50" s="7">
        <f t="shared" si="0"/>
        <v>45</v>
      </c>
      <c r="B50" s="8" t="s">
        <v>43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</row>
    <row r="51" spans="1:7">
      <c r="A51" s="7">
        <f t="shared" si="0"/>
        <v>46</v>
      </c>
      <c r="B51" s="8" t="s">
        <v>44</v>
      </c>
      <c r="C51" s="15">
        <v>1113</v>
      </c>
      <c r="D51" s="15">
        <v>2813</v>
      </c>
      <c r="E51" s="15">
        <v>25890</v>
      </c>
      <c r="F51" s="15">
        <v>9118</v>
      </c>
      <c r="G51" s="15">
        <v>8273</v>
      </c>
    </row>
    <row r="52" spans="1:7">
      <c r="A52" s="7">
        <f t="shared" si="0"/>
        <v>47</v>
      </c>
      <c r="B52" s="8" t="s">
        <v>46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</row>
    <row r="53" spans="1:7">
      <c r="A53" s="7">
        <f t="shared" si="0"/>
        <v>48</v>
      </c>
      <c r="B53" s="8" t="s">
        <v>47</v>
      </c>
      <c r="C53" s="15">
        <v>0</v>
      </c>
      <c r="D53" s="15">
        <v>0</v>
      </c>
      <c r="E53" s="15">
        <v>0</v>
      </c>
      <c r="F53" s="15">
        <v>4500</v>
      </c>
      <c r="G53" s="15">
        <v>0</v>
      </c>
    </row>
    <row r="54" spans="1:7">
      <c r="A54" s="7">
        <f t="shared" si="0"/>
        <v>49</v>
      </c>
      <c r="B54" s="8" t="s">
        <v>48</v>
      </c>
      <c r="C54" s="15">
        <v>0</v>
      </c>
      <c r="D54" s="15">
        <v>0</v>
      </c>
      <c r="E54" s="15">
        <v>1410</v>
      </c>
      <c r="F54" s="15">
        <v>400</v>
      </c>
      <c r="G54" s="15">
        <v>500</v>
      </c>
    </row>
    <row r="55" spans="1:7">
      <c r="A55" s="7">
        <f t="shared" si="0"/>
        <v>50</v>
      </c>
      <c r="B55" s="8" t="s">
        <v>49</v>
      </c>
      <c r="C55" s="15">
        <v>8807</v>
      </c>
      <c r="D55" s="15">
        <v>9432</v>
      </c>
      <c r="E55" s="15">
        <v>800</v>
      </c>
      <c r="F55" s="15">
        <v>0</v>
      </c>
      <c r="G55" s="15">
        <v>0</v>
      </c>
    </row>
    <row r="56" spans="1:7">
      <c r="A56" s="7">
        <f t="shared" si="0"/>
        <v>51</v>
      </c>
      <c r="B56" s="8" t="s">
        <v>51</v>
      </c>
      <c r="C56" s="15">
        <v>1173</v>
      </c>
      <c r="D56" s="15">
        <v>273</v>
      </c>
      <c r="E56" s="15">
        <v>0</v>
      </c>
      <c r="F56" s="15">
        <v>0</v>
      </c>
      <c r="G56" s="15">
        <v>0</v>
      </c>
    </row>
    <row r="57" spans="1:7">
      <c r="A57" s="7">
        <f t="shared" si="0"/>
        <v>52</v>
      </c>
      <c r="B57" s="8" t="s">
        <v>52</v>
      </c>
      <c r="C57" s="15">
        <v>1352</v>
      </c>
      <c r="D57" s="15">
        <v>0</v>
      </c>
      <c r="E57" s="15">
        <v>0</v>
      </c>
      <c r="F57" s="15">
        <v>0</v>
      </c>
      <c r="G57" s="15">
        <v>0</v>
      </c>
    </row>
    <row r="58" spans="1:7">
      <c r="A58" s="7">
        <f t="shared" si="0"/>
        <v>53</v>
      </c>
      <c r="B58" s="8" t="s">
        <v>53</v>
      </c>
      <c r="C58" s="15">
        <v>1438</v>
      </c>
      <c r="D58" s="15">
        <v>5646</v>
      </c>
      <c r="E58" s="15">
        <v>1911</v>
      </c>
      <c r="F58" s="15">
        <v>0</v>
      </c>
      <c r="G58" s="15">
        <v>0</v>
      </c>
    </row>
    <row r="59" spans="1:7">
      <c r="A59" s="7">
        <f t="shared" si="0"/>
        <v>54</v>
      </c>
      <c r="B59" s="8" t="s">
        <v>54</v>
      </c>
      <c r="C59" s="15">
        <v>2102</v>
      </c>
      <c r="D59" s="15">
        <v>0</v>
      </c>
      <c r="E59" s="15">
        <v>2000</v>
      </c>
      <c r="F59" s="15">
        <v>0</v>
      </c>
      <c r="G59" s="15">
        <v>0</v>
      </c>
    </row>
    <row r="60" spans="1:7">
      <c r="A60" s="7">
        <f t="shared" si="0"/>
        <v>55</v>
      </c>
      <c r="B60" s="8" t="s">
        <v>55</v>
      </c>
      <c r="C60" s="15">
        <v>0</v>
      </c>
      <c r="D60" s="15">
        <v>2503</v>
      </c>
      <c r="E60" s="15">
        <v>2000</v>
      </c>
      <c r="F60" s="15">
        <v>2108</v>
      </c>
      <c r="G60" s="15">
        <v>2222</v>
      </c>
    </row>
    <row r="61" spans="1:7">
      <c r="A61" s="7">
        <f t="shared" si="0"/>
        <v>56</v>
      </c>
      <c r="B61" s="8" t="s">
        <v>56</v>
      </c>
      <c r="C61" s="15">
        <v>0</v>
      </c>
      <c r="D61" s="15">
        <v>0</v>
      </c>
      <c r="E61" s="15">
        <v>1800</v>
      </c>
      <c r="F61" s="15">
        <v>2074</v>
      </c>
      <c r="G61" s="15">
        <v>2261</v>
      </c>
    </row>
    <row r="62" spans="1:7">
      <c r="A62" s="7">
        <f t="shared" si="0"/>
        <v>57</v>
      </c>
      <c r="B62" s="8" t="s">
        <v>57</v>
      </c>
      <c r="C62" s="15">
        <v>0</v>
      </c>
      <c r="D62" s="15">
        <v>9</v>
      </c>
      <c r="E62" s="15">
        <v>8000</v>
      </c>
      <c r="F62" s="15">
        <v>0</v>
      </c>
      <c r="G62" s="15">
        <v>0</v>
      </c>
    </row>
    <row r="63" spans="1:7">
      <c r="A63" s="7">
        <f t="shared" si="0"/>
        <v>58</v>
      </c>
      <c r="B63" s="8" t="s">
        <v>58</v>
      </c>
      <c r="C63" s="15">
        <v>0</v>
      </c>
      <c r="D63" s="15">
        <v>0</v>
      </c>
      <c r="E63" s="15">
        <v>0</v>
      </c>
      <c r="F63" s="15">
        <v>0</v>
      </c>
      <c r="G63" s="15">
        <v>0</v>
      </c>
    </row>
    <row r="64" spans="1:7">
      <c r="A64" s="7">
        <f t="shared" si="0"/>
        <v>59</v>
      </c>
      <c r="B64" s="8" t="s">
        <v>59</v>
      </c>
      <c r="C64" s="15">
        <v>976</v>
      </c>
      <c r="D64" s="15">
        <v>125</v>
      </c>
      <c r="E64" s="15">
        <v>0</v>
      </c>
      <c r="F64" s="15">
        <v>0</v>
      </c>
      <c r="G64" s="15">
        <v>0</v>
      </c>
    </row>
    <row r="65" spans="1:7">
      <c r="A65" s="7">
        <f t="shared" si="0"/>
        <v>60</v>
      </c>
      <c r="B65" s="8" t="s">
        <v>60</v>
      </c>
      <c r="C65" s="15">
        <v>0</v>
      </c>
      <c r="D65" s="15">
        <v>0</v>
      </c>
      <c r="E65" s="15">
        <v>300</v>
      </c>
      <c r="F65" s="15">
        <v>300</v>
      </c>
      <c r="G65" s="15">
        <v>300</v>
      </c>
    </row>
    <row r="66" spans="1:7">
      <c r="A66" s="7">
        <f t="shared" si="0"/>
        <v>61</v>
      </c>
      <c r="B66" s="8" t="s">
        <v>61</v>
      </c>
      <c r="C66" s="15">
        <v>10783</v>
      </c>
      <c r="D66" s="15">
        <v>480</v>
      </c>
      <c r="E66" s="15">
        <v>10500</v>
      </c>
      <c r="F66" s="15">
        <v>0</v>
      </c>
      <c r="G66" s="15">
        <v>0</v>
      </c>
    </row>
    <row r="67" spans="1:7">
      <c r="A67" s="2" t="s">
        <v>80</v>
      </c>
      <c r="B67" s="9" t="s">
        <v>81</v>
      </c>
      <c r="C67" s="16">
        <f>SUM(C6:C66)</f>
        <v>383628</v>
      </c>
      <c r="D67" s="16">
        <f t="shared" ref="D67:G67" si="1">SUM(D6:D66)</f>
        <v>662517</v>
      </c>
      <c r="E67" s="16">
        <f t="shared" si="1"/>
        <v>446044</v>
      </c>
      <c r="F67" s="16">
        <f t="shared" si="1"/>
        <v>324759</v>
      </c>
      <c r="G67" s="16">
        <f t="shared" si="1"/>
        <v>242051</v>
      </c>
    </row>
    <row r="68" spans="1:7">
      <c r="A68" s="4" t="s">
        <v>79</v>
      </c>
      <c r="B68" s="5" t="s">
        <v>64</v>
      </c>
      <c r="C68" s="25">
        <v>3052746</v>
      </c>
      <c r="D68" s="25">
        <v>1606335</v>
      </c>
      <c r="E68" s="25">
        <v>2937004</v>
      </c>
      <c r="F68" s="25">
        <v>2476469</v>
      </c>
      <c r="G68" s="25">
        <v>2411222</v>
      </c>
    </row>
    <row r="69" spans="1:7" ht="15.75" thickBot="1"/>
    <row r="70" spans="1:7" ht="15.75" thickBot="1">
      <c r="A70" s="10"/>
      <c r="B70" s="11" t="s">
        <v>82</v>
      </c>
      <c r="C70" s="12">
        <f>C67/C68*100</f>
        <v>12.566653105106026</v>
      </c>
      <c r="D70" s="13">
        <f t="shared" ref="D70:G70" si="2">D67/D68*100</f>
        <v>41.244011990026983</v>
      </c>
      <c r="E70" s="13">
        <f t="shared" si="2"/>
        <v>15.187040943764462</v>
      </c>
      <c r="F70" s="13">
        <f t="shared" si="2"/>
        <v>13.113792258251566</v>
      </c>
      <c r="G70" s="14">
        <f t="shared" si="2"/>
        <v>10.038519887426375</v>
      </c>
    </row>
    <row r="71" spans="1:7" ht="15.75" thickBot="1"/>
    <row r="72" spans="1:7" ht="15.75" thickBot="1">
      <c r="A72" s="22"/>
      <c r="B72" s="23"/>
      <c r="C72" s="26" t="s">
        <v>83</v>
      </c>
      <c r="D72" s="26"/>
      <c r="E72" s="26"/>
      <c r="F72" s="26"/>
      <c r="G72" s="27"/>
    </row>
    <row r="73" spans="1:7">
      <c r="A73" s="18">
        <f>A6</f>
        <v>1</v>
      </c>
      <c r="B73" s="19" t="str">
        <f>B6</f>
        <v>ABAQULUSI LOCAL MUNICIPALITY</v>
      </c>
      <c r="C73" s="24">
        <f>C6/C$67*100</f>
        <v>0</v>
      </c>
      <c r="D73" s="24">
        <f t="shared" ref="D73:G73" si="3">D6/D$67*100</f>
        <v>0</v>
      </c>
      <c r="E73" s="24">
        <f t="shared" si="3"/>
        <v>0.53806350942956305</v>
      </c>
      <c r="F73" s="24">
        <f t="shared" si="3"/>
        <v>0.7870451627206636</v>
      </c>
      <c r="G73" s="24">
        <f t="shared" si="3"/>
        <v>1.1245563951398672</v>
      </c>
    </row>
    <row r="74" spans="1:7">
      <c r="A74" s="18">
        <f t="shared" ref="A74:B89" si="4">A7</f>
        <v>2</v>
      </c>
      <c r="B74" s="19" t="str">
        <f t="shared" si="4"/>
        <v>AMAJUBA DISTRICT MUNICIPALITY</v>
      </c>
      <c r="C74" s="24">
        <f t="shared" ref="C74:G89" si="5">C7/C$67*100</f>
        <v>0</v>
      </c>
      <c r="D74" s="24">
        <f t="shared" si="5"/>
        <v>0</v>
      </c>
      <c r="E74" s="24">
        <f t="shared" si="5"/>
        <v>0</v>
      </c>
      <c r="F74" s="24">
        <f t="shared" si="5"/>
        <v>0</v>
      </c>
      <c r="G74" s="24">
        <f t="shared" si="5"/>
        <v>0</v>
      </c>
    </row>
    <row r="75" spans="1:7">
      <c r="A75" s="18">
        <f t="shared" si="4"/>
        <v>3</v>
      </c>
      <c r="B75" s="19" t="str">
        <f t="shared" si="4"/>
        <v>DANNHAUSER LOCAL MUNICIPALITY</v>
      </c>
      <c r="C75" s="24">
        <f t="shared" si="5"/>
        <v>2.3327285808126623</v>
      </c>
      <c r="D75" s="24">
        <f t="shared" si="5"/>
        <v>0.24965397114338198</v>
      </c>
      <c r="E75" s="24">
        <f t="shared" si="5"/>
        <v>3.9457990691501283</v>
      </c>
      <c r="F75" s="24">
        <f t="shared" si="5"/>
        <v>0.92376192807589619</v>
      </c>
      <c r="G75" s="24">
        <f t="shared" si="5"/>
        <v>1.652544298515602</v>
      </c>
    </row>
    <row r="76" spans="1:7">
      <c r="A76" s="18">
        <f t="shared" si="4"/>
        <v>4</v>
      </c>
      <c r="B76" s="19" t="str">
        <f t="shared" si="4"/>
        <v>EDUMBE LOCAL MUNICIPALITY</v>
      </c>
      <c r="C76" s="24">
        <f t="shared" si="5"/>
        <v>0.77392682494499876</v>
      </c>
      <c r="D76" s="24">
        <f t="shared" si="5"/>
        <v>3.924427599593671E-3</v>
      </c>
      <c r="E76" s="24">
        <f t="shared" si="5"/>
        <v>0</v>
      </c>
      <c r="F76" s="24">
        <f t="shared" si="5"/>
        <v>1.2316825707678618</v>
      </c>
      <c r="G76" s="24">
        <f t="shared" si="5"/>
        <v>0</v>
      </c>
    </row>
    <row r="77" spans="1:7">
      <c r="A77" s="18">
        <f t="shared" si="4"/>
        <v>5</v>
      </c>
      <c r="B77" s="19" t="str">
        <f t="shared" si="4"/>
        <v>EMADLANGENI LOCAL MUNICIPALITY</v>
      </c>
      <c r="C77" s="24">
        <f t="shared" si="5"/>
        <v>0.19002783946948607</v>
      </c>
      <c r="D77" s="24">
        <f t="shared" si="5"/>
        <v>1.3584557075516552E-3</v>
      </c>
      <c r="E77" s="24">
        <f t="shared" si="5"/>
        <v>2.241931289289846E-2</v>
      </c>
      <c r="F77" s="24">
        <f t="shared" si="5"/>
        <v>0</v>
      </c>
      <c r="G77" s="24">
        <f t="shared" si="5"/>
        <v>0</v>
      </c>
    </row>
    <row r="78" spans="1:7">
      <c r="A78" s="18">
        <f t="shared" si="4"/>
        <v>6</v>
      </c>
      <c r="B78" s="19" t="str">
        <f t="shared" si="4"/>
        <v>EMNAMBITHI-LADYSMITH LOCAL MUNICIPALITY</v>
      </c>
      <c r="C78" s="24">
        <f t="shared" si="5"/>
        <v>1.16571261743147</v>
      </c>
      <c r="D78" s="24">
        <f t="shared" si="5"/>
        <v>0.8192997311767094</v>
      </c>
      <c r="E78" s="24">
        <f t="shared" si="5"/>
        <v>1.1433849575378212</v>
      </c>
      <c r="F78" s="24">
        <f t="shared" si="5"/>
        <v>0</v>
      </c>
      <c r="G78" s="24">
        <f t="shared" si="5"/>
        <v>0</v>
      </c>
    </row>
    <row r="79" spans="1:7">
      <c r="A79" s="18">
        <f t="shared" si="4"/>
        <v>7</v>
      </c>
      <c r="B79" s="19" t="str">
        <f t="shared" si="4"/>
        <v>ENDUMENI LOCAL MUNICIPALITY</v>
      </c>
      <c r="C79" s="24">
        <f t="shared" si="5"/>
        <v>0.37666697946969463</v>
      </c>
      <c r="D79" s="24">
        <f t="shared" si="5"/>
        <v>0.23908820452909132</v>
      </c>
      <c r="E79" s="24">
        <f t="shared" si="5"/>
        <v>0</v>
      </c>
      <c r="F79" s="24">
        <f t="shared" si="5"/>
        <v>0</v>
      </c>
      <c r="G79" s="24">
        <f t="shared" si="5"/>
        <v>0</v>
      </c>
    </row>
    <row r="80" spans="1:7">
      <c r="A80" s="18">
        <f t="shared" si="4"/>
        <v>8</v>
      </c>
      <c r="B80" s="19" t="str">
        <f t="shared" si="4"/>
        <v>ETHEKWINI METROPOLITAN MUNICIPALITY</v>
      </c>
      <c r="C80" s="24">
        <f t="shared" si="5"/>
        <v>66.773280365353941</v>
      </c>
      <c r="D80" s="24">
        <f t="shared" si="5"/>
        <v>75.057243814120994</v>
      </c>
      <c r="E80" s="24">
        <f t="shared" si="5"/>
        <v>38.622198706854036</v>
      </c>
      <c r="F80" s="24">
        <f t="shared" si="5"/>
        <v>47.755412475096918</v>
      </c>
      <c r="G80" s="24">
        <f t="shared" si="5"/>
        <v>59.669243258652102</v>
      </c>
    </row>
    <row r="81" spans="1:7">
      <c r="A81" s="18">
        <f t="shared" si="4"/>
        <v>9</v>
      </c>
      <c r="B81" s="19" t="str">
        <f t="shared" si="4"/>
        <v>EZINQOLENI LOCAL MUNICIPALITY</v>
      </c>
      <c r="C81" s="24">
        <f t="shared" si="5"/>
        <v>2.9903969470424472</v>
      </c>
      <c r="D81" s="24">
        <f t="shared" si="5"/>
        <v>0.93024028062676134</v>
      </c>
      <c r="E81" s="24">
        <f t="shared" si="5"/>
        <v>0.1120965644644923</v>
      </c>
      <c r="F81" s="24">
        <f t="shared" si="5"/>
        <v>0.16319794062674167</v>
      </c>
      <c r="G81" s="24">
        <f t="shared" si="5"/>
        <v>0.23218247394144209</v>
      </c>
    </row>
    <row r="82" spans="1:7">
      <c r="A82" s="18">
        <f t="shared" si="4"/>
        <v>10</v>
      </c>
      <c r="B82" s="19" t="str">
        <f t="shared" si="4"/>
        <v>GREATER KOKSTAD LOCAL MUNICIPALITY</v>
      </c>
      <c r="C82" s="24">
        <f t="shared" si="5"/>
        <v>0.10322499921799243</v>
      </c>
      <c r="D82" s="24">
        <f t="shared" si="5"/>
        <v>0</v>
      </c>
      <c r="E82" s="24">
        <f t="shared" si="5"/>
        <v>0</v>
      </c>
      <c r="F82" s="24">
        <f t="shared" si="5"/>
        <v>0</v>
      </c>
      <c r="G82" s="24">
        <f t="shared" si="5"/>
        <v>0</v>
      </c>
    </row>
    <row r="83" spans="1:7">
      <c r="A83" s="18">
        <f t="shared" si="4"/>
        <v>11</v>
      </c>
      <c r="B83" s="19" t="str">
        <f t="shared" si="4"/>
        <v>HIBISCUS COAST LOCAL MUNICIPALITY</v>
      </c>
      <c r="C83" s="24">
        <f t="shared" si="5"/>
        <v>1.4597474636887818E-2</v>
      </c>
      <c r="D83" s="24">
        <f t="shared" si="5"/>
        <v>0.76254647050566249</v>
      </c>
      <c r="E83" s="24">
        <f t="shared" si="5"/>
        <v>0</v>
      </c>
      <c r="F83" s="24">
        <f t="shared" si="5"/>
        <v>0</v>
      </c>
      <c r="G83" s="24">
        <f t="shared" si="5"/>
        <v>0</v>
      </c>
    </row>
    <row r="84" spans="1:7">
      <c r="A84" s="18">
        <f t="shared" si="4"/>
        <v>12</v>
      </c>
      <c r="B84" s="19" t="str">
        <f t="shared" si="4"/>
        <v>HLABISA LOCAL MUNICIPALITY</v>
      </c>
      <c r="C84" s="24">
        <f t="shared" si="5"/>
        <v>0</v>
      </c>
      <c r="D84" s="24">
        <f t="shared" si="5"/>
        <v>0</v>
      </c>
      <c r="E84" s="24">
        <f t="shared" si="5"/>
        <v>0</v>
      </c>
      <c r="F84" s="24">
        <f t="shared" si="5"/>
        <v>0</v>
      </c>
      <c r="G84" s="24">
        <f t="shared" si="5"/>
        <v>0</v>
      </c>
    </row>
    <row r="85" spans="1:7">
      <c r="A85" s="18">
        <f t="shared" si="4"/>
        <v>13</v>
      </c>
      <c r="B85" s="19" t="str">
        <f t="shared" si="4"/>
        <v>ILEMBE DISTRICT MUNICIPALITY</v>
      </c>
      <c r="C85" s="24">
        <f t="shared" si="5"/>
        <v>9.3058900810159842E-2</v>
      </c>
      <c r="D85" s="24">
        <f t="shared" si="5"/>
        <v>0</v>
      </c>
      <c r="E85" s="24">
        <f t="shared" si="5"/>
        <v>0.40309924581431428</v>
      </c>
      <c r="F85" s="24">
        <f t="shared" si="5"/>
        <v>0</v>
      </c>
      <c r="G85" s="24">
        <f t="shared" si="5"/>
        <v>0</v>
      </c>
    </row>
    <row r="86" spans="1:7">
      <c r="A86" s="18">
        <f t="shared" si="4"/>
        <v>14</v>
      </c>
      <c r="B86" s="19" t="str">
        <f t="shared" si="4"/>
        <v>IMBABAZANE LOCAL MUNICIPALITY</v>
      </c>
      <c r="C86" s="24">
        <f t="shared" si="5"/>
        <v>6.151792882688438E-2</v>
      </c>
      <c r="D86" s="24">
        <f t="shared" si="5"/>
        <v>0</v>
      </c>
      <c r="E86" s="24">
        <f t="shared" si="5"/>
        <v>3.3628969339347692</v>
      </c>
      <c r="F86" s="24">
        <f t="shared" si="5"/>
        <v>0</v>
      </c>
      <c r="G86" s="24">
        <f t="shared" si="5"/>
        <v>0</v>
      </c>
    </row>
    <row r="87" spans="1:7">
      <c r="A87" s="18">
        <f t="shared" si="4"/>
        <v>15</v>
      </c>
      <c r="B87" s="19" t="str">
        <f t="shared" si="4"/>
        <v>IMPENDLE  LOCAL MUNICIPALITY</v>
      </c>
      <c r="C87" s="24">
        <f t="shared" si="5"/>
        <v>0</v>
      </c>
      <c r="D87" s="24">
        <f t="shared" si="5"/>
        <v>0</v>
      </c>
      <c r="E87" s="24">
        <f t="shared" si="5"/>
        <v>0</v>
      </c>
      <c r="F87" s="24">
        <f t="shared" si="5"/>
        <v>0</v>
      </c>
      <c r="G87" s="24">
        <f t="shared" si="5"/>
        <v>0</v>
      </c>
    </row>
    <row r="88" spans="1:7">
      <c r="A88" s="18">
        <f t="shared" si="4"/>
        <v>16</v>
      </c>
      <c r="B88" s="19" t="str">
        <f t="shared" si="4"/>
        <v>INDAKA LOCAL MUNICIPALITY</v>
      </c>
      <c r="C88" s="24">
        <f t="shared" si="5"/>
        <v>3.2583648743053167E-2</v>
      </c>
      <c r="D88" s="24">
        <f t="shared" si="5"/>
        <v>1.7508984675110226E-2</v>
      </c>
      <c r="E88" s="24">
        <f t="shared" si="5"/>
        <v>0</v>
      </c>
      <c r="F88" s="24">
        <f t="shared" si="5"/>
        <v>0</v>
      </c>
      <c r="G88" s="24">
        <f t="shared" si="5"/>
        <v>0</v>
      </c>
    </row>
    <row r="89" spans="1:7">
      <c r="A89" s="18">
        <f t="shared" si="4"/>
        <v>17</v>
      </c>
      <c r="B89" s="19" t="str">
        <f t="shared" si="4"/>
        <v>INGWE LOCAL MUNICIPALITY</v>
      </c>
      <c r="C89" s="24">
        <f t="shared" si="5"/>
        <v>0.22026546550303941</v>
      </c>
      <c r="D89" s="24">
        <f t="shared" si="5"/>
        <v>4.0602731703488361E-2</v>
      </c>
      <c r="E89" s="24">
        <f t="shared" si="5"/>
        <v>0</v>
      </c>
      <c r="F89" s="24">
        <f t="shared" si="5"/>
        <v>0</v>
      </c>
      <c r="G89" s="24">
        <f t="shared" si="5"/>
        <v>0</v>
      </c>
    </row>
    <row r="90" spans="1:7">
      <c r="A90" s="18">
        <f t="shared" ref="A90:B105" si="6">A23</f>
        <v>18</v>
      </c>
      <c r="B90" s="19" t="str">
        <f t="shared" si="6"/>
        <v>JOZINI LOCAL MUNICIPALITY</v>
      </c>
      <c r="C90" s="24">
        <f t="shared" ref="C90:G105" si="7">C23/C$67*100</f>
        <v>0.30524362142492206</v>
      </c>
      <c r="D90" s="24">
        <f t="shared" si="7"/>
        <v>2.0331553756356442</v>
      </c>
      <c r="E90" s="24">
        <f t="shared" si="7"/>
        <v>0</v>
      </c>
      <c r="F90" s="24">
        <f t="shared" si="7"/>
        <v>0</v>
      </c>
      <c r="G90" s="24">
        <f t="shared" si="7"/>
        <v>0</v>
      </c>
    </row>
    <row r="91" spans="1:7">
      <c r="A91" s="18">
        <f t="shared" si="6"/>
        <v>19</v>
      </c>
      <c r="B91" s="19" t="str">
        <f t="shared" si="6"/>
        <v>KWA SANI LOCAL MUNICIPALITY</v>
      </c>
      <c r="C91" s="24">
        <f t="shared" si="7"/>
        <v>0.28856079326847883</v>
      </c>
      <c r="D91" s="24">
        <f t="shared" si="7"/>
        <v>0</v>
      </c>
      <c r="E91" s="24">
        <f t="shared" si="7"/>
        <v>0</v>
      </c>
      <c r="F91" s="24">
        <f t="shared" si="7"/>
        <v>0</v>
      </c>
      <c r="G91" s="24">
        <f t="shared" si="7"/>
        <v>0</v>
      </c>
    </row>
    <row r="92" spans="1:7">
      <c r="A92" s="18">
        <f t="shared" si="6"/>
        <v>20</v>
      </c>
      <c r="B92" s="19" t="str">
        <f t="shared" si="6"/>
        <v>KWADUKUZA LOCAL MUNICIPALITY</v>
      </c>
      <c r="C92" s="24">
        <f t="shared" si="7"/>
        <v>3.5075646198921873</v>
      </c>
      <c r="D92" s="24">
        <f t="shared" si="7"/>
        <v>3.5273057144194033</v>
      </c>
      <c r="E92" s="24">
        <f t="shared" si="7"/>
        <v>2.3309359614746525</v>
      </c>
      <c r="F92" s="24">
        <f t="shared" si="7"/>
        <v>0.72361351032611876</v>
      </c>
      <c r="G92" s="24">
        <f t="shared" si="7"/>
        <v>2.3755324291161779</v>
      </c>
    </row>
    <row r="93" spans="1:7">
      <c r="A93" s="18">
        <f t="shared" si="6"/>
        <v>21</v>
      </c>
      <c r="B93" s="19" t="str">
        <f t="shared" si="6"/>
        <v>MANDENI LOCAL MUNICIPALITY</v>
      </c>
      <c r="C93" s="24">
        <f t="shared" si="7"/>
        <v>0</v>
      </c>
      <c r="D93" s="24">
        <f t="shared" si="7"/>
        <v>0.16361844299844383</v>
      </c>
      <c r="E93" s="24">
        <f t="shared" si="7"/>
        <v>0.96403045439463364</v>
      </c>
      <c r="F93" s="24">
        <f t="shared" si="7"/>
        <v>2.4381156488349824</v>
      </c>
      <c r="G93" s="24">
        <f t="shared" si="7"/>
        <v>0</v>
      </c>
    </row>
    <row r="94" spans="1:7">
      <c r="A94" s="18">
        <f t="shared" si="6"/>
        <v>22</v>
      </c>
      <c r="B94" s="19" t="str">
        <f t="shared" si="6"/>
        <v>MAPHUMULO LOCAL MUNICIPALITY</v>
      </c>
      <c r="C94" s="24">
        <f t="shared" si="7"/>
        <v>0</v>
      </c>
      <c r="D94" s="24">
        <f t="shared" si="7"/>
        <v>0</v>
      </c>
      <c r="E94" s="24">
        <f t="shared" si="7"/>
        <v>0.15917712153957905</v>
      </c>
      <c r="F94" s="24">
        <f t="shared" si="7"/>
        <v>6.1584128538393089E-2</v>
      </c>
      <c r="G94" s="24">
        <f t="shared" si="7"/>
        <v>0.10328401865722513</v>
      </c>
    </row>
    <row r="95" spans="1:7">
      <c r="A95" s="18">
        <f t="shared" si="6"/>
        <v>23</v>
      </c>
      <c r="B95" s="19" t="str">
        <f t="shared" si="6"/>
        <v>MBONAMBI  LOCAL MUNICIPALITY</v>
      </c>
      <c r="C95" s="24">
        <f t="shared" si="7"/>
        <v>0</v>
      </c>
      <c r="D95" s="24">
        <f t="shared" si="7"/>
        <v>0</v>
      </c>
      <c r="E95" s="24">
        <f t="shared" si="7"/>
        <v>0</v>
      </c>
      <c r="F95" s="24">
        <f t="shared" si="7"/>
        <v>0</v>
      </c>
      <c r="G95" s="24">
        <f t="shared" si="7"/>
        <v>0</v>
      </c>
    </row>
    <row r="96" spans="1:7">
      <c r="A96" s="18">
        <f t="shared" si="6"/>
        <v>24</v>
      </c>
      <c r="B96" s="19" t="str">
        <f t="shared" si="6"/>
        <v>MKHAMBATHINI LOCAL MUNICIPALITY</v>
      </c>
      <c r="C96" s="24">
        <f t="shared" si="7"/>
        <v>0.25389179100587028</v>
      </c>
      <c r="D96" s="24">
        <f t="shared" si="7"/>
        <v>0</v>
      </c>
      <c r="E96" s="24">
        <f t="shared" si="7"/>
        <v>0.33628969339347686</v>
      </c>
      <c r="F96" s="24">
        <f t="shared" si="7"/>
        <v>0</v>
      </c>
      <c r="G96" s="24">
        <f t="shared" si="7"/>
        <v>0</v>
      </c>
    </row>
    <row r="97" spans="1:7">
      <c r="A97" s="18">
        <f t="shared" si="6"/>
        <v>25</v>
      </c>
      <c r="B97" s="19" t="str">
        <f t="shared" si="6"/>
        <v>MPOFANA LOCAL MUNICIPALITY</v>
      </c>
      <c r="C97" s="24">
        <f t="shared" si="7"/>
        <v>2.8152272513997934E-2</v>
      </c>
      <c r="D97" s="24">
        <f t="shared" si="7"/>
        <v>0</v>
      </c>
      <c r="E97" s="24">
        <f t="shared" si="7"/>
        <v>0</v>
      </c>
      <c r="F97" s="24">
        <f t="shared" si="7"/>
        <v>0</v>
      </c>
      <c r="G97" s="24">
        <f t="shared" si="7"/>
        <v>0</v>
      </c>
    </row>
    <row r="98" spans="1:7">
      <c r="A98" s="18">
        <f t="shared" si="6"/>
        <v>26</v>
      </c>
      <c r="B98" s="19" t="str">
        <f t="shared" si="6"/>
        <v>MSINGA LOCAL MUNICIPALITY</v>
      </c>
      <c r="C98" s="24">
        <f t="shared" si="7"/>
        <v>3.6754355782163968E-2</v>
      </c>
      <c r="D98" s="24">
        <f t="shared" si="7"/>
        <v>0</v>
      </c>
      <c r="E98" s="24">
        <f t="shared" si="7"/>
        <v>0</v>
      </c>
      <c r="F98" s="24">
        <f t="shared" si="7"/>
        <v>0</v>
      </c>
      <c r="G98" s="24">
        <f t="shared" si="7"/>
        <v>0</v>
      </c>
    </row>
    <row r="99" spans="1:7">
      <c r="A99" s="18">
        <f t="shared" si="6"/>
        <v>27</v>
      </c>
      <c r="B99" s="19" t="str">
        <f t="shared" si="6"/>
        <v>MSUNDUZI LOCAL MUNICIPALITY</v>
      </c>
      <c r="C99" s="24">
        <f t="shared" si="7"/>
        <v>3.0503508607296652</v>
      </c>
      <c r="D99" s="24">
        <f t="shared" si="7"/>
        <v>1.8470469437010675</v>
      </c>
      <c r="E99" s="24">
        <f t="shared" si="7"/>
        <v>2.7015272035942641</v>
      </c>
      <c r="F99" s="24">
        <f t="shared" si="7"/>
        <v>1.3240587635754513</v>
      </c>
      <c r="G99" s="24">
        <f t="shared" si="7"/>
        <v>0</v>
      </c>
    </row>
    <row r="100" spans="1:7">
      <c r="A100" s="18">
        <f t="shared" si="6"/>
        <v>28</v>
      </c>
      <c r="B100" s="19" t="str">
        <f t="shared" si="6"/>
        <v>MTHONJANENI LOCAL MUNICIPALITY</v>
      </c>
      <c r="C100" s="24">
        <f t="shared" si="7"/>
        <v>1.6943497346387646E-2</v>
      </c>
      <c r="D100" s="24">
        <f t="shared" si="7"/>
        <v>0.2073909046862194</v>
      </c>
      <c r="E100" s="24">
        <f t="shared" si="7"/>
        <v>3.362896933934769E-2</v>
      </c>
      <c r="F100" s="24">
        <f t="shared" si="7"/>
        <v>0</v>
      </c>
      <c r="G100" s="24">
        <f t="shared" si="7"/>
        <v>0</v>
      </c>
    </row>
    <row r="101" spans="1:7">
      <c r="A101" s="18">
        <f t="shared" si="6"/>
        <v>29</v>
      </c>
      <c r="B101" s="19" t="str">
        <f t="shared" si="6"/>
        <v>MTUBATUBA LOCAL MUNICIPALITY</v>
      </c>
      <c r="C101" s="24">
        <f t="shared" si="7"/>
        <v>0</v>
      </c>
      <c r="D101" s="24">
        <f t="shared" si="7"/>
        <v>0</v>
      </c>
      <c r="E101" s="24">
        <f t="shared" si="7"/>
        <v>0</v>
      </c>
      <c r="F101" s="24">
        <f t="shared" si="7"/>
        <v>0</v>
      </c>
      <c r="G101" s="24">
        <f t="shared" si="7"/>
        <v>0</v>
      </c>
    </row>
    <row r="102" spans="1:7">
      <c r="A102" s="18">
        <f t="shared" si="6"/>
        <v>30</v>
      </c>
      <c r="B102" s="19" t="str">
        <f t="shared" si="6"/>
        <v>NDWEDWE  LOCAL MUNICIPALITY</v>
      </c>
      <c r="C102" s="24">
        <f t="shared" si="7"/>
        <v>7.064135047493926E-2</v>
      </c>
      <c r="D102" s="24">
        <f t="shared" si="7"/>
        <v>0</v>
      </c>
      <c r="E102" s="24">
        <f t="shared" si="7"/>
        <v>0</v>
      </c>
      <c r="F102" s="24">
        <f t="shared" si="7"/>
        <v>0</v>
      </c>
      <c r="G102" s="24">
        <f t="shared" si="7"/>
        <v>0</v>
      </c>
    </row>
    <row r="103" spans="1:7">
      <c r="A103" s="18">
        <f t="shared" si="6"/>
        <v>31</v>
      </c>
      <c r="B103" s="19" t="str">
        <f t="shared" si="6"/>
        <v>NEWCASTLE LOCAL MUNICIPALITY</v>
      </c>
      <c r="C103" s="24">
        <f t="shared" si="7"/>
        <v>0.70745618150917033</v>
      </c>
      <c r="D103" s="24">
        <f t="shared" si="7"/>
        <v>4.7529346416771192</v>
      </c>
      <c r="E103" s="24">
        <f t="shared" si="7"/>
        <v>25.636484293029387</v>
      </c>
      <c r="F103" s="24">
        <f t="shared" si="7"/>
        <v>30.792064269196544</v>
      </c>
      <c r="G103" s="24">
        <f t="shared" si="7"/>
        <v>20.656803731445024</v>
      </c>
    </row>
    <row r="104" spans="1:7">
      <c r="A104" s="18">
        <f t="shared" si="6"/>
        <v>32</v>
      </c>
      <c r="B104" s="19" t="str">
        <f t="shared" si="6"/>
        <v>NKANDLA LOCAL MUNICIPALITY</v>
      </c>
      <c r="C104" s="24">
        <f t="shared" si="7"/>
        <v>0</v>
      </c>
      <c r="D104" s="24">
        <f t="shared" si="7"/>
        <v>0</v>
      </c>
      <c r="E104" s="24">
        <f t="shared" si="7"/>
        <v>0</v>
      </c>
      <c r="F104" s="24">
        <f t="shared" si="7"/>
        <v>0</v>
      </c>
      <c r="G104" s="24">
        <f t="shared" si="7"/>
        <v>0</v>
      </c>
    </row>
    <row r="105" spans="1:7">
      <c r="A105" s="18">
        <f t="shared" si="6"/>
        <v>33</v>
      </c>
      <c r="B105" s="19" t="str">
        <f t="shared" si="6"/>
        <v>NONGOMA LOCAL MUNICIPALITY</v>
      </c>
      <c r="C105" s="24">
        <f t="shared" si="7"/>
        <v>0</v>
      </c>
      <c r="D105" s="24">
        <f t="shared" si="7"/>
        <v>2.007495656715224E-2</v>
      </c>
      <c r="E105" s="24">
        <f t="shared" si="7"/>
        <v>4.4838625785796911</v>
      </c>
      <c r="F105" s="24">
        <f t="shared" si="7"/>
        <v>6.1584128538393079</v>
      </c>
      <c r="G105" s="24">
        <f t="shared" si="7"/>
        <v>4.1313607462890056</v>
      </c>
    </row>
    <row r="106" spans="1:7">
      <c r="A106" s="18">
        <f t="shared" ref="A106:B121" si="8">A39</f>
        <v>34</v>
      </c>
      <c r="B106" s="19" t="str">
        <f t="shared" si="8"/>
        <v>NQUTHU LOCAL MUNICIPALITY</v>
      </c>
      <c r="C106" s="24">
        <f t="shared" ref="C106:G121" si="9">C39/C$67*100</f>
        <v>0.78513560011260908</v>
      </c>
      <c r="D106" s="24">
        <f t="shared" si="9"/>
        <v>1.7119560705612082</v>
      </c>
      <c r="E106" s="24">
        <f t="shared" si="9"/>
        <v>0.36991866273282453</v>
      </c>
      <c r="F106" s="24">
        <f t="shared" si="9"/>
        <v>0</v>
      </c>
      <c r="G106" s="24">
        <f t="shared" si="9"/>
        <v>0</v>
      </c>
    </row>
    <row r="107" spans="1:7">
      <c r="A107" s="18">
        <f t="shared" si="8"/>
        <v>35</v>
      </c>
      <c r="B107" s="19" t="str">
        <f t="shared" si="8"/>
        <v>NTAMBANANA LOCAL MUNICIPALITY</v>
      </c>
      <c r="C107" s="24">
        <f t="shared" si="9"/>
        <v>5.0830492039162935E-2</v>
      </c>
      <c r="D107" s="24">
        <f t="shared" si="9"/>
        <v>2.7772872243278283E-2</v>
      </c>
      <c r="E107" s="24">
        <f t="shared" si="9"/>
        <v>0</v>
      </c>
      <c r="F107" s="24">
        <f t="shared" si="9"/>
        <v>0</v>
      </c>
      <c r="G107" s="24">
        <f t="shared" si="9"/>
        <v>0</v>
      </c>
    </row>
    <row r="108" spans="1:7">
      <c r="A108" s="18">
        <f t="shared" si="8"/>
        <v>36</v>
      </c>
      <c r="B108" s="19" t="str">
        <f t="shared" si="8"/>
        <v>OKHAHLAMBA LOCAL MUNICIPALITY</v>
      </c>
      <c r="C108" s="24">
        <f t="shared" si="9"/>
        <v>2.116894491538678</v>
      </c>
      <c r="D108" s="24">
        <f t="shared" si="9"/>
        <v>1.3012496283114243</v>
      </c>
      <c r="E108" s="24">
        <f t="shared" si="9"/>
        <v>2.3540278537543382</v>
      </c>
      <c r="F108" s="24">
        <f t="shared" si="9"/>
        <v>0</v>
      </c>
      <c r="G108" s="24">
        <f t="shared" si="9"/>
        <v>0</v>
      </c>
    </row>
    <row r="109" spans="1:7">
      <c r="A109" s="18">
        <f t="shared" si="8"/>
        <v>37</v>
      </c>
      <c r="B109" s="19" t="str">
        <f t="shared" si="8"/>
        <v>RICHMOND LOCAL MUNICIPALITY</v>
      </c>
      <c r="C109" s="24">
        <f t="shared" si="9"/>
        <v>1.4490600269010605</v>
      </c>
      <c r="D109" s="24">
        <f t="shared" si="9"/>
        <v>0</v>
      </c>
      <c r="E109" s="24">
        <f t="shared" si="9"/>
        <v>0</v>
      </c>
      <c r="F109" s="24">
        <f t="shared" si="9"/>
        <v>0</v>
      </c>
      <c r="G109" s="24">
        <f t="shared" si="9"/>
        <v>0</v>
      </c>
    </row>
    <row r="110" spans="1:7">
      <c r="A110" s="18">
        <f t="shared" si="8"/>
        <v>38</v>
      </c>
      <c r="B110" s="19" t="str">
        <f t="shared" si="8"/>
        <v>SISONKE DISTRICT MUNICIPALITY</v>
      </c>
      <c r="C110" s="24">
        <f t="shared" si="9"/>
        <v>0.36415485835236217</v>
      </c>
      <c r="D110" s="24">
        <f t="shared" si="9"/>
        <v>5.297977259451455E-2</v>
      </c>
      <c r="E110" s="24">
        <f t="shared" si="9"/>
        <v>4.4838625785796921E-2</v>
      </c>
      <c r="F110" s="24">
        <f t="shared" si="9"/>
        <v>1.8475238561517924</v>
      </c>
      <c r="G110" s="24">
        <f t="shared" si="9"/>
        <v>4.1313607462890056</v>
      </c>
    </row>
    <row r="111" spans="1:7">
      <c r="A111" s="18">
        <f t="shared" si="8"/>
        <v>39</v>
      </c>
      <c r="B111" s="19" t="str">
        <f t="shared" si="8"/>
        <v>THE BIG FIVE FALSE BAY LOCAL MUNICIPALITY</v>
      </c>
      <c r="C111" s="24">
        <f t="shared" si="9"/>
        <v>2.2156881145276155E-2</v>
      </c>
      <c r="D111" s="24">
        <f t="shared" si="9"/>
        <v>3.8640517903691524E-2</v>
      </c>
      <c r="E111" s="24">
        <f t="shared" si="9"/>
        <v>0</v>
      </c>
      <c r="F111" s="24">
        <f t="shared" si="9"/>
        <v>0</v>
      </c>
      <c r="G111" s="24">
        <f t="shared" si="9"/>
        <v>0</v>
      </c>
    </row>
    <row r="112" spans="1:7">
      <c r="A112" s="18">
        <f t="shared" si="8"/>
        <v>40</v>
      </c>
      <c r="B112" s="19" t="str">
        <f t="shared" si="8"/>
        <v>UBUHLEBEZWE LOCAL MUNICIPALITY</v>
      </c>
      <c r="C112" s="24">
        <f t="shared" si="9"/>
        <v>0</v>
      </c>
      <c r="D112" s="24">
        <f t="shared" si="9"/>
        <v>0.11924222321842307</v>
      </c>
      <c r="E112" s="24">
        <f t="shared" si="9"/>
        <v>9.6403045439463375E-2</v>
      </c>
      <c r="F112" s="24">
        <f t="shared" si="9"/>
        <v>0</v>
      </c>
      <c r="G112" s="24">
        <f t="shared" si="9"/>
        <v>0</v>
      </c>
    </row>
    <row r="113" spans="1:7">
      <c r="A113" s="18">
        <f t="shared" si="8"/>
        <v>41</v>
      </c>
      <c r="B113" s="19" t="str">
        <f t="shared" si="8"/>
        <v>UGU DISTRICT MUNICIPALITY</v>
      </c>
      <c r="C113" s="24">
        <f t="shared" si="9"/>
        <v>2.9609413285787274</v>
      </c>
      <c r="D113" s="24">
        <f t="shared" si="9"/>
        <v>0</v>
      </c>
      <c r="E113" s="24">
        <f t="shared" si="9"/>
        <v>4.4838625785796921E-2</v>
      </c>
      <c r="F113" s="24">
        <f t="shared" si="9"/>
        <v>9.6995002447969103E-2</v>
      </c>
      <c r="G113" s="24">
        <f t="shared" si="9"/>
        <v>0.13674804070216606</v>
      </c>
    </row>
    <row r="114" spans="1:7">
      <c r="A114" s="18">
        <f t="shared" si="8"/>
        <v>42</v>
      </c>
      <c r="B114" s="19" t="str">
        <f t="shared" si="8"/>
        <v>ULUNDI LOCAL MUNICIPALITY</v>
      </c>
      <c r="C114" s="24">
        <f t="shared" si="9"/>
        <v>0.22808554120137217</v>
      </c>
      <c r="D114" s="24">
        <f t="shared" si="9"/>
        <v>0</v>
      </c>
      <c r="E114" s="24">
        <f t="shared" si="9"/>
        <v>0</v>
      </c>
      <c r="F114" s="24">
        <f t="shared" si="9"/>
        <v>0</v>
      </c>
      <c r="G114" s="24">
        <f t="shared" si="9"/>
        <v>0</v>
      </c>
    </row>
    <row r="115" spans="1:7">
      <c r="A115" s="18">
        <f t="shared" si="8"/>
        <v>43</v>
      </c>
      <c r="B115" s="19" t="str">
        <f t="shared" si="8"/>
        <v>UMDONI LOCAL MUNICIPALITY</v>
      </c>
      <c r="C115" s="24">
        <f t="shared" si="9"/>
        <v>1.3971868581021198</v>
      </c>
      <c r="D115" s="24">
        <f t="shared" si="9"/>
        <v>2.863020873426644</v>
      </c>
      <c r="E115" s="24">
        <f t="shared" si="9"/>
        <v>5.0667647137950515E-2</v>
      </c>
      <c r="F115" s="24">
        <f t="shared" si="9"/>
        <v>0</v>
      </c>
      <c r="G115" s="24">
        <f t="shared" si="9"/>
        <v>0.18591123358300524</v>
      </c>
    </row>
    <row r="116" spans="1:7">
      <c r="A116" s="18">
        <f t="shared" si="8"/>
        <v>44</v>
      </c>
      <c r="B116" s="19" t="str">
        <f t="shared" si="8"/>
        <v>UMGUNGUNDHLOVU DISTRICT MUNICIPALITY</v>
      </c>
      <c r="C116" s="24">
        <f t="shared" si="9"/>
        <v>0</v>
      </c>
      <c r="D116" s="24">
        <f t="shared" si="9"/>
        <v>0</v>
      </c>
      <c r="E116" s="24">
        <f t="shared" si="9"/>
        <v>0</v>
      </c>
      <c r="F116" s="24">
        <f t="shared" si="9"/>
        <v>0</v>
      </c>
      <c r="G116" s="24">
        <f t="shared" si="9"/>
        <v>0</v>
      </c>
    </row>
    <row r="117" spans="1:7">
      <c r="A117" s="18">
        <f t="shared" si="8"/>
        <v>45</v>
      </c>
      <c r="B117" s="19" t="str">
        <f t="shared" si="8"/>
        <v>UMHLABUYALINGANA LOCAL MUNICIPALITY</v>
      </c>
      <c r="C117" s="24">
        <f t="shared" si="9"/>
        <v>0</v>
      </c>
      <c r="D117" s="24">
        <f t="shared" si="9"/>
        <v>0</v>
      </c>
      <c r="E117" s="24">
        <f t="shared" si="9"/>
        <v>0</v>
      </c>
      <c r="F117" s="24">
        <f t="shared" si="9"/>
        <v>0</v>
      </c>
      <c r="G117" s="24">
        <f t="shared" si="9"/>
        <v>0</v>
      </c>
    </row>
    <row r="118" spans="1:7">
      <c r="A118" s="18">
        <f t="shared" si="8"/>
        <v>46</v>
      </c>
      <c r="B118" s="19" t="str">
        <f t="shared" si="8"/>
        <v>UMHLATHUZE LOCAL MUNICIPALITY</v>
      </c>
      <c r="C118" s="24">
        <f t="shared" si="9"/>
        <v>0.29012480840814542</v>
      </c>
      <c r="D118" s="24">
        <f t="shared" si="9"/>
        <v>0.42459287837142295</v>
      </c>
      <c r="E118" s="24">
        <f t="shared" si="9"/>
        <v>5.8043601079714113</v>
      </c>
      <c r="F118" s="24">
        <f t="shared" si="9"/>
        <v>2.8076204200653407</v>
      </c>
      <c r="G118" s="24">
        <f t="shared" si="9"/>
        <v>3.4178747454048941</v>
      </c>
    </row>
    <row r="119" spans="1:7">
      <c r="A119" s="18">
        <f t="shared" si="8"/>
        <v>47</v>
      </c>
      <c r="B119" s="19" t="str">
        <f t="shared" si="8"/>
        <v>UMKHANYAKUDE DISTRICT MUNICIPALITY</v>
      </c>
      <c r="C119" s="24">
        <f t="shared" si="9"/>
        <v>0</v>
      </c>
      <c r="D119" s="24">
        <f t="shared" si="9"/>
        <v>0</v>
      </c>
      <c r="E119" s="24">
        <f t="shared" si="9"/>
        <v>0</v>
      </c>
      <c r="F119" s="24">
        <f t="shared" si="9"/>
        <v>0</v>
      </c>
      <c r="G119" s="24">
        <f t="shared" si="9"/>
        <v>0</v>
      </c>
    </row>
    <row r="120" spans="1:7">
      <c r="A120" s="18">
        <f t="shared" si="8"/>
        <v>48</v>
      </c>
      <c r="B120" s="19" t="str">
        <f t="shared" si="8"/>
        <v>UMLALAZI LOCAL MUNICIPALITY</v>
      </c>
      <c r="C120" s="24">
        <f t="shared" si="9"/>
        <v>0</v>
      </c>
      <c r="D120" s="24">
        <f t="shared" si="9"/>
        <v>0</v>
      </c>
      <c r="E120" s="24">
        <f t="shared" si="9"/>
        <v>0</v>
      </c>
      <c r="F120" s="24">
        <f t="shared" si="9"/>
        <v>1.3856428921138444</v>
      </c>
      <c r="G120" s="24">
        <f t="shared" si="9"/>
        <v>0</v>
      </c>
    </row>
    <row r="121" spans="1:7">
      <c r="A121" s="18">
        <f t="shared" si="8"/>
        <v>49</v>
      </c>
      <c r="B121" s="19" t="str">
        <f t="shared" si="8"/>
        <v>UMNGENI LOCAL MUNICIPALITY</v>
      </c>
      <c r="C121" s="24">
        <f t="shared" si="9"/>
        <v>0</v>
      </c>
      <c r="D121" s="24">
        <f t="shared" si="9"/>
        <v>0</v>
      </c>
      <c r="E121" s="24">
        <f t="shared" si="9"/>
        <v>0.31611231178986826</v>
      </c>
      <c r="F121" s="24">
        <f t="shared" si="9"/>
        <v>0.12316825707678618</v>
      </c>
      <c r="G121" s="24">
        <f t="shared" si="9"/>
        <v>0.20656803731445025</v>
      </c>
    </row>
    <row r="122" spans="1:7">
      <c r="A122" s="18">
        <f t="shared" ref="A122:B134" si="10">A55</f>
        <v>50</v>
      </c>
      <c r="B122" s="19" t="str">
        <f t="shared" si="10"/>
        <v>UMSHWATHI LOCAL MUNICIPALITY</v>
      </c>
      <c r="C122" s="24">
        <f t="shared" ref="C122:G134" si="11">C55/C$67*100</f>
        <v>2.2957135558405537</v>
      </c>
      <c r="D122" s="24">
        <f t="shared" si="11"/>
        <v>1.4236615815141347</v>
      </c>
      <c r="E122" s="24">
        <f t="shared" si="11"/>
        <v>0.17935450314318768</v>
      </c>
      <c r="F122" s="24">
        <f t="shared" si="11"/>
        <v>0</v>
      </c>
      <c r="G122" s="24">
        <f t="shared" si="11"/>
        <v>0</v>
      </c>
    </row>
    <row r="123" spans="1:7">
      <c r="A123" s="18">
        <f t="shared" si="10"/>
        <v>51</v>
      </c>
      <c r="B123" s="19" t="str">
        <f t="shared" si="10"/>
        <v>UMTSHEZI LOCAL MUNICIPALITY</v>
      </c>
      <c r="C123" s="24">
        <f t="shared" si="11"/>
        <v>0.30576495980481094</v>
      </c>
      <c r="D123" s="24">
        <f t="shared" si="11"/>
        <v>4.1206489795733547E-2</v>
      </c>
      <c r="E123" s="24">
        <f t="shared" si="11"/>
        <v>0</v>
      </c>
      <c r="F123" s="24">
        <f t="shared" si="11"/>
        <v>0</v>
      </c>
      <c r="G123" s="24">
        <f t="shared" si="11"/>
        <v>0</v>
      </c>
    </row>
    <row r="124" spans="1:7">
      <c r="A124" s="18">
        <f t="shared" si="10"/>
        <v>52</v>
      </c>
      <c r="B124" s="19" t="str">
        <f t="shared" si="10"/>
        <v>UMUZIWABANTU</v>
      </c>
      <c r="C124" s="24">
        <f t="shared" si="11"/>
        <v>0.35242474480486308</v>
      </c>
      <c r="D124" s="24">
        <f t="shared" si="11"/>
        <v>0</v>
      </c>
      <c r="E124" s="24">
        <f t="shared" si="11"/>
        <v>0</v>
      </c>
      <c r="F124" s="24">
        <f t="shared" si="11"/>
        <v>0</v>
      </c>
      <c r="G124" s="24">
        <f t="shared" si="11"/>
        <v>0</v>
      </c>
    </row>
    <row r="125" spans="1:7">
      <c r="A125" s="18">
        <f t="shared" si="10"/>
        <v>53</v>
      </c>
      <c r="B125" s="19" t="str">
        <f t="shared" si="10"/>
        <v>UMVOTI LOCAL MUNICIPALITY</v>
      </c>
      <c r="C125" s="24">
        <f t="shared" si="11"/>
        <v>0.3748422951400836</v>
      </c>
      <c r="D125" s="24">
        <f t="shared" si="11"/>
        <v>0.85220454720407179</v>
      </c>
      <c r="E125" s="24">
        <f t="shared" si="11"/>
        <v>0.42843306938328951</v>
      </c>
      <c r="F125" s="24">
        <f t="shared" si="11"/>
        <v>0</v>
      </c>
      <c r="G125" s="24">
        <f t="shared" si="11"/>
        <v>0</v>
      </c>
    </row>
    <row r="126" spans="1:7">
      <c r="A126" s="18">
        <f t="shared" si="10"/>
        <v>54</v>
      </c>
      <c r="B126" s="19" t="str">
        <f t="shared" si="10"/>
        <v>UMZIMKULU LOCAL MUNICIPALITY</v>
      </c>
      <c r="C126" s="24">
        <f t="shared" si="11"/>
        <v>0.54792663726318203</v>
      </c>
      <c r="D126" s="24">
        <f t="shared" si="11"/>
        <v>0</v>
      </c>
      <c r="E126" s="24">
        <f t="shared" si="11"/>
        <v>0.44838625785796921</v>
      </c>
      <c r="F126" s="24">
        <f t="shared" si="11"/>
        <v>0</v>
      </c>
      <c r="G126" s="24">
        <f t="shared" si="11"/>
        <v>0</v>
      </c>
    </row>
    <row r="127" spans="1:7">
      <c r="A127" s="18">
        <f t="shared" si="10"/>
        <v>55</v>
      </c>
      <c r="B127" s="19" t="str">
        <f t="shared" si="10"/>
        <v>UMZINYATHI DISTRICT MUNICIPALITY</v>
      </c>
      <c r="C127" s="24">
        <f t="shared" si="11"/>
        <v>0</v>
      </c>
      <c r="D127" s="24">
        <f t="shared" si="11"/>
        <v>0.37780162622242147</v>
      </c>
      <c r="E127" s="24">
        <f t="shared" si="11"/>
        <v>0.44838625785796921</v>
      </c>
      <c r="F127" s="24">
        <f t="shared" si="11"/>
        <v>0.64909671479466313</v>
      </c>
      <c r="G127" s="24">
        <f t="shared" si="11"/>
        <v>0.91798835782541699</v>
      </c>
    </row>
    <row r="128" spans="1:7">
      <c r="A128" s="18">
        <f t="shared" si="10"/>
        <v>56</v>
      </c>
      <c r="B128" s="19" t="str">
        <f t="shared" si="10"/>
        <v>UMZUMBE LOCAL MUNICIPALITY</v>
      </c>
      <c r="C128" s="24">
        <f t="shared" si="11"/>
        <v>0</v>
      </c>
      <c r="D128" s="24">
        <f t="shared" si="11"/>
        <v>0</v>
      </c>
      <c r="E128" s="24">
        <f t="shared" si="11"/>
        <v>0.4035476320721722</v>
      </c>
      <c r="F128" s="24">
        <f t="shared" si="11"/>
        <v>0.6386274129431363</v>
      </c>
      <c r="G128" s="24">
        <f t="shared" si="11"/>
        <v>0.93410066473594411</v>
      </c>
    </row>
    <row r="129" spans="1:7">
      <c r="A129" s="18">
        <f t="shared" si="10"/>
        <v>57</v>
      </c>
      <c r="B129" s="19" t="str">
        <f t="shared" si="10"/>
        <v>UPHONGOLO LOCAL MUNICIPALITY</v>
      </c>
      <c r="C129" s="24">
        <f t="shared" si="11"/>
        <v>0</v>
      </c>
      <c r="D129" s="24">
        <f t="shared" si="11"/>
        <v>1.3584557075516552E-3</v>
      </c>
      <c r="E129" s="24">
        <f t="shared" si="11"/>
        <v>1.7935450314318768</v>
      </c>
      <c r="F129" s="24">
        <f t="shared" si="11"/>
        <v>0</v>
      </c>
      <c r="G129" s="24">
        <f t="shared" si="11"/>
        <v>0</v>
      </c>
    </row>
    <row r="130" spans="1:7">
      <c r="A130" s="18">
        <f t="shared" si="10"/>
        <v>58</v>
      </c>
      <c r="B130" s="19" t="str">
        <f t="shared" si="10"/>
        <v>UTHUKELA DISTRICT MUNICIPALITY</v>
      </c>
      <c r="C130" s="24">
        <f t="shared" si="11"/>
        <v>0</v>
      </c>
      <c r="D130" s="24">
        <f t="shared" si="11"/>
        <v>0</v>
      </c>
      <c r="E130" s="24">
        <f t="shared" si="11"/>
        <v>0</v>
      </c>
      <c r="F130" s="24">
        <f t="shared" si="11"/>
        <v>0</v>
      </c>
      <c r="G130" s="24">
        <f t="shared" si="11"/>
        <v>0</v>
      </c>
    </row>
    <row r="131" spans="1:7">
      <c r="A131" s="18">
        <f t="shared" si="10"/>
        <v>59</v>
      </c>
      <c r="B131" s="19" t="str">
        <f t="shared" si="10"/>
        <v>UTHUNGULU DISTRICT MUNICIPALITY</v>
      </c>
      <c r="C131" s="24">
        <f t="shared" si="11"/>
        <v>0.25441312938575911</v>
      </c>
      <c r="D131" s="24">
        <f t="shared" si="11"/>
        <v>1.8867440382661881E-2</v>
      </c>
      <c r="E131" s="24">
        <f t="shared" si="11"/>
        <v>0</v>
      </c>
      <c r="F131" s="24">
        <f t="shared" si="11"/>
        <v>0</v>
      </c>
      <c r="G131" s="24">
        <f t="shared" si="11"/>
        <v>0</v>
      </c>
    </row>
    <row r="132" spans="1:7">
      <c r="A132" s="18">
        <f t="shared" si="10"/>
        <v>60</v>
      </c>
      <c r="B132" s="19" t="str">
        <f t="shared" si="10"/>
        <v>VULAMEHLO LOCAL MUNICIPALITY</v>
      </c>
      <c r="C132" s="24">
        <f t="shared" si="11"/>
        <v>0</v>
      </c>
      <c r="D132" s="24">
        <f t="shared" si="11"/>
        <v>0</v>
      </c>
      <c r="E132" s="24">
        <f t="shared" si="11"/>
        <v>6.7257938678695381E-2</v>
      </c>
      <c r="F132" s="24">
        <f t="shared" si="11"/>
        <v>9.237619280758963E-2</v>
      </c>
      <c r="G132" s="24">
        <f t="shared" si="11"/>
        <v>0.12394082238867014</v>
      </c>
    </row>
    <row r="133" spans="1:7">
      <c r="A133" s="18">
        <f t="shared" si="10"/>
        <v>61</v>
      </c>
      <c r="B133" s="19" t="str">
        <f t="shared" si="10"/>
        <v>ZULULAND DISTRICT MUNICIPALITY</v>
      </c>
      <c r="C133" s="24">
        <f t="shared" si="11"/>
        <v>2.8107958751707383</v>
      </c>
      <c r="D133" s="24">
        <f t="shared" si="11"/>
        <v>7.2450971069421624E-2</v>
      </c>
      <c r="E133" s="24">
        <f t="shared" si="11"/>
        <v>2.3540278537543382</v>
      </c>
      <c r="F133" s="24">
        <f t="shared" si="11"/>
        <v>0</v>
      </c>
      <c r="G133" s="24">
        <f t="shared" si="11"/>
        <v>0</v>
      </c>
    </row>
    <row r="134" spans="1:7">
      <c r="A134" s="18" t="str">
        <f t="shared" si="10"/>
        <v>KZN</v>
      </c>
      <c r="B134" s="19" t="str">
        <f t="shared" si="10"/>
        <v xml:space="preserve">Total </v>
      </c>
      <c r="C134" s="24">
        <f t="shared" si="11"/>
        <v>100</v>
      </c>
      <c r="D134" s="24">
        <f t="shared" si="11"/>
        <v>100</v>
      </c>
      <c r="E134" s="24">
        <f t="shared" si="11"/>
        <v>100</v>
      </c>
      <c r="F134" s="24">
        <f t="shared" si="11"/>
        <v>100</v>
      </c>
      <c r="G134" s="24">
        <f t="shared" si="11"/>
        <v>100</v>
      </c>
    </row>
  </sheetData>
  <mergeCells count="8">
    <mergeCell ref="C72:G72"/>
    <mergeCell ref="A1:G1"/>
    <mergeCell ref="A2:A5"/>
    <mergeCell ref="B2:B5"/>
    <mergeCell ref="C2:G2"/>
    <mergeCell ref="C3:D3"/>
    <mergeCell ref="E3:G3"/>
    <mergeCell ref="C5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34"/>
  <sheetViews>
    <sheetView workbookViewId="0">
      <selection sqref="A1:G1"/>
    </sheetView>
  </sheetViews>
  <sheetFormatPr defaultRowHeight="15"/>
  <cols>
    <col min="1" max="1" width="4.7109375" style="1" bestFit="1" customWidth="1"/>
    <col min="2" max="2" width="51.7109375" bestFit="1" customWidth="1"/>
    <col min="3" max="3" width="18.85546875" style="1" customWidth="1"/>
    <col min="4" max="7" width="15.85546875" style="1" customWidth="1"/>
  </cols>
  <sheetData>
    <row r="1" spans="1:7" ht="21" thickBot="1">
      <c r="A1" s="28" t="s">
        <v>73</v>
      </c>
      <c r="B1" s="29"/>
      <c r="C1" s="29"/>
      <c r="D1" s="29"/>
      <c r="E1" s="29"/>
      <c r="F1" s="29"/>
      <c r="G1" s="30"/>
    </row>
    <row r="2" spans="1:7">
      <c r="A2" s="31" t="s">
        <v>62</v>
      </c>
      <c r="B2" s="34" t="s">
        <v>63</v>
      </c>
      <c r="C2" s="37" t="s">
        <v>64</v>
      </c>
      <c r="D2" s="37"/>
      <c r="E2" s="37"/>
      <c r="F2" s="37"/>
      <c r="G2" s="38"/>
    </row>
    <row r="3" spans="1:7">
      <c r="A3" s="32"/>
      <c r="B3" s="35"/>
      <c r="C3" s="39" t="s">
        <v>65</v>
      </c>
      <c r="D3" s="39"/>
      <c r="E3" s="39" t="s">
        <v>66</v>
      </c>
      <c r="F3" s="39"/>
      <c r="G3" s="40"/>
    </row>
    <row r="4" spans="1:7">
      <c r="A4" s="32"/>
      <c r="B4" s="35"/>
      <c r="C4" s="17" t="s">
        <v>67</v>
      </c>
      <c r="D4" s="17">
        <v>2013</v>
      </c>
      <c r="E4" s="17">
        <v>2014</v>
      </c>
      <c r="F4" s="17">
        <v>2015</v>
      </c>
      <c r="G4" s="21">
        <v>2016</v>
      </c>
    </row>
    <row r="5" spans="1:7" ht="15.75" thickBot="1">
      <c r="A5" s="33"/>
      <c r="B5" s="36"/>
      <c r="C5" s="41" t="s">
        <v>68</v>
      </c>
      <c r="D5" s="41"/>
      <c r="E5" s="41"/>
      <c r="F5" s="41"/>
      <c r="G5" s="42"/>
    </row>
    <row r="6" spans="1:7">
      <c r="A6" s="18">
        <v>1</v>
      </c>
      <c r="B6" s="19" t="s">
        <v>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>
      <c r="A7" s="7">
        <f>1+A6</f>
        <v>2</v>
      </c>
      <c r="B7" s="8" t="s">
        <v>1</v>
      </c>
      <c r="C7" s="15">
        <v>166</v>
      </c>
      <c r="D7" s="15">
        <v>1400</v>
      </c>
      <c r="E7" s="15">
        <v>0</v>
      </c>
      <c r="F7" s="20">
        <v>0</v>
      </c>
      <c r="G7" s="20">
        <v>0</v>
      </c>
    </row>
    <row r="8" spans="1:7">
      <c r="A8" s="7">
        <f t="shared" ref="A8:A66" si="0">1+A7</f>
        <v>3</v>
      </c>
      <c r="B8" s="8" t="s">
        <v>2</v>
      </c>
      <c r="C8" s="15">
        <v>0</v>
      </c>
      <c r="D8" s="15">
        <v>2</v>
      </c>
      <c r="E8" s="15">
        <v>0</v>
      </c>
      <c r="F8" s="20">
        <v>0</v>
      </c>
      <c r="G8" s="20">
        <v>0</v>
      </c>
    </row>
    <row r="9" spans="1:7">
      <c r="A9" s="7">
        <f t="shared" si="0"/>
        <v>4</v>
      </c>
      <c r="B9" s="8" t="s">
        <v>3</v>
      </c>
      <c r="C9" s="15">
        <v>0</v>
      </c>
      <c r="D9" s="15">
        <v>33</v>
      </c>
      <c r="E9" s="15">
        <v>0</v>
      </c>
      <c r="F9" s="20">
        <v>0</v>
      </c>
      <c r="G9" s="20">
        <v>0</v>
      </c>
    </row>
    <row r="10" spans="1:7">
      <c r="A10" s="7">
        <f t="shared" si="0"/>
        <v>5</v>
      </c>
      <c r="B10" s="8" t="s">
        <v>77</v>
      </c>
      <c r="C10" s="15">
        <v>0</v>
      </c>
      <c r="D10" s="15">
        <v>0</v>
      </c>
      <c r="E10" s="15">
        <v>0</v>
      </c>
      <c r="F10" s="20">
        <v>0</v>
      </c>
      <c r="G10" s="20">
        <v>0</v>
      </c>
    </row>
    <row r="11" spans="1:7">
      <c r="A11" s="7">
        <f t="shared" si="0"/>
        <v>6</v>
      </c>
      <c r="B11" s="8" t="s">
        <v>4</v>
      </c>
      <c r="C11" s="15">
        <v>20</v>
      </c>
      <c r="D11" s="15">
        <v>352</v>
      </c>
      <c r="E11" s="15">
        <v>0</v>
      </c>
      <c r="F11" s="20">
        <v>0</v>
      </c>
      <c r="G11" s="20">
        <v>0</v>
      </c>
    </row>
    <row r="12" spans="1:7">
      <c r="A12" s="7">
        <f t="shared" si="0"/>
        <v>7</v>
      </c>
      <c r="B12" s="8" t="s">
        <v>5</v>
      </c>
      <c r="C12" s="15">
        <v>0</v>
      </c>
      <c r="D12" s="15">
        <v>0</v>
      </c>
      <c r="E12" s="15">
        <v>0</v>
      </c>
      <c r="F12" s="20">
        <v>0</v>
      </c>
      <c r="G12" s="20">
        <v>0</v>
      </c>
    </row>
    <row r="13" spans="1:7">
      <c r="A13" s="7">
        <f t="shared" si="0"/>
        <v>8</v>
      </c>
      <c r="B13" s="8" t="s">
        <v>6</v>
      </c>
      <c r="C13" s="15">
        <v>113206</v>
      </c>
      <c r="D13" s="15">
        <v>71989</v>
      </c>
      <c r="E13" s="15">
        <v>0</v>
      </c>
      <c r="F13" s="20">
        <v>0</v>
      </c>
      <c r="G13" s="20">
        <v>0</v>
      </c>
    </row>
    <row r="14" spans="1:7">
      <c r="A14" s="7">
        <f t="shared" si="0"/>
        <v>9</v>
      </c>
      <c r="B14" s="8" t="s">
        <v>78</v>
      </c>
      <c r="C14" s="15">
        <v>75</v>
      </c>
      <c r="D14" s="15">
        <v>0</v>
      </c>
      <c r="E14" s="15">
        <v>0</v>
      </c>
      <c r="F14" s="20">
        <v>0</v>
      </c>
      <c r="G14" s="20">
        <v>0</v>
      </c>
    </row>
    <row r="15" spans="1:7">
      <c r="A15" s="7">
        <f t="shared" si="0"/>
        <v>10</v>
      </c>
      <c r="B15" s="8" t="s">
        <v>7</v>
      </c>
      <c r="C15" s="15">
        <v>0</v>
      </c>
      <c r="D15" s="15">
        <v>0</v>
      </c>
      <c r="E15" s="15">
        <v>0</v>
      </c>
      <c r="F15" s="20">
        <v>0</v>
      </c>
      <c r="G15" s="20">
        <v>0</v>
      </c>
    </row>
    <row r="16" spans="1:7">
      <c r="A16" s="7">
        <f t="shared" si="0"/>
        <v>11</v>
      </c>
      <c r="B16" s="8" t="s">
        <v>8</v>
      </c>
      <c r="C16" s="15">
        <v>147</v>
      </c>
      <c r="D16" s="15">
        <v>50</v>
      </c>
      <c r="E16" s="15">
        <v>0</v>
      </c>
      <c r="F16" s="20">
        <v>0</v>
      </c>
      <c r="G16" s="20">
        <v>0</v>
      </c>
    </row>
    <row r="17" spans="1:7">
      <c r="A17" s="7">
        <f t="shared" si="0"/>
        <v>12</v>
      </c>
      <c r="B17" s="8" t="s">
        <v>9</v>
      </c>
      <c r="C17" s="15">
        <v>25</v>
      </c>
      <c r="D17" s="15">
        <v>0</v>
      </c>
      <c r="E17" s="15">
        <v>0</v>
      </c>
      <c r="F17" s="20">
        <v>0</v>
      </c>
      <c r="G17" s="20">
        <v>0</v>
      </c>
    </row>
    <row r="18" spans="1:7">
      <c r="A18" s="7">
        <f t="shared" si="0"/>
        <v>13</v>
      </c>
      <c r="B18" s="8" t="s">
        <v>10</v>
      </c>
      <c r="C18" s="15">
        <v>1649</v>
      </c>
      <c r="D18" s="15">
        <v>4041</v>
      </c>
      <c r="E18" s="15">
        <v>0</v>
      </c>
      <c r="F18" s="20">
        <v>0</v>
      </c>
      <c r="G18" s="20">
        <v>0</v>
      </c>
    </row>
    <row r="19" spans="1:7">
      <c r="A19" s="7">
        <f t="shared" si="0"/>
        <v>14</v>
      </c>
      <c r="B19" s="8" t="s">
        <v>11</v>
      </c>
      <c r="C19" s="15">
        <v>82</v>
      </c>
      <c r="D19" s="15">
        <v>87</v>
      </c>
      <c r="E19" s="15">
        <v>0</v>
      </c>
      <c r="F19" s="20">
        <v>0</v>
      </c>
      <c r="G19" s="20">
        <v>0</v>
      </c>
    </row>
    <row r="20" spans="1:7">
      <c r="A20" s="7">
        <f t="shared" si="0"/>
        <v>15</v>
      </c>
      <c r="B20" s="8" t="s">
        <v>12</v>
      </c>
      <c r="C20" s="15">
        <v>93</v>
      </c>
      <c r="D20" s="15">
        <v>0</v>
      </c>
      <c r="E20" s="15">
        <v>0</v>
      </c>
      <c r="F20" s="20">
        <v>0</v>
      </c>
      <c r="G20" s="20">
        <v>0</v>
      </c>
    </row>
    <row r="21" spans="1:7">
      <c r="A21" s="7">
        <f t="shared" si="0"/>
        <v>16</v>
      </c>
      <c r="B21" s="8" t="s">
        <v>13</v>
      </c>
      <c r="C21" s="15">
        <v>0</v>
      </c>
      <c r="D21" s="15">
        <v>0</v>
      </c>
      <c r="E21" s="15">
        <v>0</v>
      </c>
      <c r="F21" s="20">
        <v>0</v>
      </c>
      <c r="G21" s="20">
        <v>0</v>
      </c>
    </row>
    <row r="22" spans="1:7">
      <c r="A22" s="7">
        <f t="shared" si="0"/>
        <v>17</v>
      </c>
      <c r="B22" s="8" t="s">
        <v>14</v>
      </c>
      <c r="C22" s="15">
        <v>0</v>
      </c>
      <c r="D22" s="15">
        <v>76</v>
      </c>
      <c r="E22" s="15">
        <v>0</v>
      </c>
      <c r="F22" s="20">
        <v>0</v>
      </c>
      <c r="G22" s="20">
        <v>0</v>
      </c>
    </row>
    <row r="23" spans="1:7">
      <c r="A23" s="7">
        <f t="shared" si="0"/>
        <v>18</v>
      </c>
      <c r="B23" s="8" t="s">
        <v>15</v>
      </c>
      <c r="C23" s="15">
        <v>91</v>
      </c>
      <c r="D23" s="15">
        <v>233</v>
      </c>
      <c r="E23" s="15">
        <v>0</v>
      </c>
      <c r="F23" s="20">
        <v>0</v>
      </c>
      <c r="G23" s="20">
        <v>0</v>
      </c>
    </row>
    <row r="24" spans="1:7">
      <c r="A24" s="7">
        <f t="shared" si="0"/>
        <v>19</v>
      </c>
      <c r="B24" s="8" t="s">
        <v>16</v>
      </c>
      <c r="C24" s="15">
        <v>0</v>
      </c>
      <c r="D24" s="15">
        <v>0</v>
      </c>
      <c r="E24" s="15">
        <v>0</v>
      </c>
      <c r="F24" s="20">
        <v>0</v>
      </c>
      <c r="G24" s="20">
        <v>0</v>
      </c>
    </row>
    <row r="25" spans="1:7">
      <c r="A25" s="7">
        <f t="shared" si="0"/>
        <v>20</v>
      </c>
      <c r="B25" s="8" t="s">
        <v>17</v>
      </c>
      <c r="C25" s="15">
        <v>17148</v>
      </c>
      <c r="D25" s="15">
        <v>11</v>
      </c>
      <c r="E25" s="15">
        <v>0</v>
      </c>
      <c r="F25" s="20">
        <v>0</v>
      </c>
      <c r="G25" s="20">
        <v>0</v>
      </c>
    </row>
    <row r="26" spans="1:7">
      <c r="A26" s="7">
        <f t="shared" si="0"/>
        <v>21</v>
      </c>
      <c r="B26" s="8" t="s">
        <v>18</v>
      </c>
      <c r="C26" s="15">
        <v>0</v>
      </c>
      <c r="D26" s="15">
        <v>0</v>
      </c>
      <c r="E26" s="15">
        <v>0</v>
      </c>
      <c r="F26" s="20">
        <v>0</v>
      </c>
      <c r="G26" s="20">
        <v>0</v>
      </c>
    </row>
    <row r="27" spans="1:7">
      <c r="A27" s="7">
        <f t="shared" si="0"/>
        <v>22</v>
      </c>
      <c r="B27" s="8" t="s">
        <v>19</v>
      </c>
      <c r="C27" s="15">
        <v>0</v>
      </c>
      <c r="D27" s="15">
        <v>0</v>
      </c>
      <c r="E27" s="15">
        <v>0</v>
      </c>
      <c r="F27" s="20">
        <v>0</v>
      </c>
      <c r="G27" s="20">
        <v>0</v>
      </c>
    </row>
    <row r="28" spans="1:7">
      <c r="A28" s="7">
        <f t="shared" si="0"/>
        <v>23</v>
      </c>
      <c r="B28" s="8" t="s">
        <v>20</v>
      </c>
      <c r="C28" s="15">
        <v>0</v>
      </c>
      <c r="D28" s="15">
        <v>0</v>
      </c>
      <c r="E28" s="15">
        <v>0</v>
      </c>
      <c r="F28" s="20">
        <v>0</v>
      </c>
      <c r="G28" s="20">
        <v>0</v>
      </c>
    </row>
    <row r="29" spans="1:7">
      <c r="A29" s="7">
        <f t="shared" si="0"/>
        <v>24</v>
      </c>
      <c r="B29" s="8" t="s">
        <v>21</v>
      </c>
      <c r="C29" s="15">
        <v>0</v>
      </c>
      <c r="D29" s="15">
        <v>0</v>
      </c>
      <c r="E29" s="15">
        <v>0</v>
      </c>
      <c r="F29" s="20">
        <v>0</v>
      </c>
      <c r="G29" s="20">
        <v>0</v>
      </c>
    </row>
    <row r="30" spans="1:7">
      <c r="A30" s="7">
        <f t="shared" si="0"/>
        <v>25</v>
      </c>
      <c r="B30" s="8" t="s">
        <v>22</v>
      </c>
      <c r="C30" s="15">
        <v>0</v>
      </c>
      <c r="D30" s="15">
        <v>11</v>
      </c>
      <c r="E30" s="15">
        <v>0</v>
      </c>
      <c r="F30" s="20">
        <v>0</v>
      </c>
      <c r="G30" s="20">
        <v>0</v>
      </c>
    </row>
    <row r="31" spans="1:7">
      <c r="A31" s="7">
        <f t="shared" si="0"/>
        <v>26</v>
      </c>
      <c r="B31" s="8" t="s">
        <v>23</v>
      </c>
      <c r="C31" s="15">
        <v>0</v>
      </c>
      <c r="D31" s="15">
        <v>0</v>
      </c>
      <c r="E31" s="15">
        <v>0</v>
      </c>
      <c r="F31" s="20">
        <v>0</v>
      </c>
      <c r="G31" s="20">
        <v>0</v>
      </c>
    </row>
    <row r="32" spans="1:7">
      <c r="A32" s="7">
        <f t="shared" si="0"/>
        <v>27</v>
      </c>
      <c r="B32" s="8" t="s">
        <v>24</v>
      </c>
      <c r="C32" s="15">
        <v>111</v>
      </c>
      <c r="D32" s="15">
        <v>140248</v>
      </c>
      <c r="E32" s="15">
        <v>0</v>
      </c>
      <c r="F32" s="20">
        <v>0</v>
      </c>
      <c r="G32" s="20">
        <v>0</v>
      </c>
    </row>
    <row r="33" spans="1:7">
      <c r="A33" s="7">
        <f t="shared" si="0"/>
        <v>28</v>
      </c>
      <c r="B33" s="8" t="s">
        <v>25</v>
      </c>
      <c r="C33" s="15">
        <v>0</v>
      </c>
      <c r="D33" s="15">
        <v>24</v>
      </c>
      <c r="E33" s="15">
        <v>0</v>
      </c>
      <c r="F33" s="20">
        <v>0</v>
      </c>
      <c r="G33" s="20">
        <v>0</v>
      </c>
    </row>
    <row r="34" spans="1:7">
      <c r="A34" s="7">
        <f t="shared" si="0"/>
        <v>29</v>
      </c>
      <c r="B34" s="8" t="s">
        <v>26</v>
      </c>
      <c r="C34" s="15">
        <v>140</v>
      </c>
      <c r="D34" s="15">
        <v>0</v>
      </c>
      <c r="E34" s="15">
        <v>0</v>
      </c>
      <c r="F34" s="20">
        <v>0</v>
      </c>
      <c r="G34" s="20">
        <v>0</v>
      </c>
    </row>
    <row r="35" spans="1:7">
      <c r="A35" s="7">
        <f t="shared" si="0"/>
        <v>30</v>
      </c>
      <c r="B35" s="8" t="s">
        <v>27</v>
      </c>
      <c r="C35" s="15">
        <v>0</v>
      </c>
      <c r="D35" s="15">
        <v>0</v>
      </c>
      <c r="E35" s="15">
        <v>0</v>
      </c>
      <c r="F35" s="20">
        <v>0</v>
      </c>
      <c r="G35" s="20">
        <v>0</v>
      </c>
    </row>
    <row r="36" spans="1:7">
      <c r="A36" s="7">
        <f t="shared" si="0"/>
        <v>31</v>
      </c>
      <c r="B36" s="8" t="s">
        <v>28</v>
      </c>
      <c r="C36" s="15">
        <v>9</v>
      </c>
      <c r="D36" s="15">
        <v>601</v>
      </c>
      <c r="E36" s="15">
        <v>0</v>
      </c>
      <c r="F36" s="20">
        <v>0</v>
      </c>
      <c r="G36" s="20">
        <v>0</v>
      </c>
    </row>
    <row r="37" spans="1:7">
      <c r="A37" s="7">
        <f t="shared" si="0"/>
        <v>32</v>
      </c>
      <c r="B37" s="8" t="s">
        <v>29</v>
      </c>
      <c r="C37" s="15">
        <v>28</v>
      </c>
      <c r="D37" s="15">
        <v>40</v>
      </c>
      <c r="E37" s="15">
        <v>0</v>
      </c>
      <c r="F37" s="20">
        <v>0</v>
      </c>
      <c r="G37" s="20">
        <v>0</v>
      </c>
    </row>
    <row r="38" spans="1:7">
      <c r="A38" s="7">
        <f t="shared" si="0"/>
        <v>33</v>
      </c>
      <c r="B38" s="8" t="s">
        <v>30</v>
      </c>
      <c r="C38" s="15">
        <v>0</v>
      </c>
      <c r="D38" s="15">
        <v>0</v>
      </c>
      <c r="E38" s="15">
        <v>0</v>
      </c>
      <c r="F38" s="20">
        <v>0</v>
      </c>
      <c r="G38" s="20">
        <v>0</v>
      </c>
    </row>
    <row r="39" spans="1:7">
      <c r="A39" s="7">
        <f t="shared" si="0"/>
        <v>34</v>
      </c>
      <c r="B39" s="8" t="s">
        <v>31</v>
      </c>
      <c r="C39" s="15">
        <v>0</v>
      </c>
      <c r="D39" s="15">
        <v>54</v>
      </c>
      <c r="E39" s="15">
        <v>0</v>
      </c>
      <c r="F39" s="20">
        <v>0</v>
      </c>
      <c r="G39" s="20">
        <v>0</v>
      </c>
    </row>
    <row r="40" spans="1:7">
      <c r="A40" s="7">
        <f t="shared" si="0"/>
        <v>35</v>
      </c>
      <c r="B40" s="8" t="s">
        <v>33</v>
      </c>
      <c r="C40" s="15">
        <v>0</v>
      </c>
      <c r="D40" s="15">
        <v>105</v>
      </c>
      <c r="E40" s="15">
        <v>0</v>
      </c>
      <c r="F40" s="20">
        <v>0</v>
      </c>
      <c r="G40" s="20">
        <v>0</v>
      </c>
    </row>
    <row r="41" spans="1:7">
      <c r="A41" s="7">
        <f t="shared" si="0"/>
        <v>36</v>
      </c>
      <c r="B41" s="8" t="s">
        <v>34</v>
      </c>
      <c r="C41" s="15">
        <v>0</v>
      </c>
      <c r="D41" s="15">
        <v>0</v>
      </c>
      <c r="E41" s="15">
        <v>0</v>
      </c>
      <c r="F41" s="20">
        <v>0</v>
      </c>
      <c r="G41" s="20">
        <v>0</v>
      </c>
    </row>
    <row r="42" spans="1:7">
      <c r="A42" s="7">
        <f t="shared" si="0"/>
        <v>37</v>
      </c>
      <c r="B42" s="8" t="s">
        <v>35</v>
      </c>
      <c r="C42" s="15">
        <v>0</v>
      </c>
      <c r="D42" s="15">
        <v>0</v>
      </c>
      <c r="E42" s="15">
        <v>0</v>
      </c>
      <c r="F42" s="20">
        <v>0</v>
      </c>
      <c r="G42" s="20">
        <v>0</v>
      </c>
    </row>
    <row r="43" spans="1:7">
      <c r="A43" s="7">
        <f t="shared" si="0"/>
        <v>38</v>
      </c>
      <c r="B43" s="8" t="s">
        <v>36</v>
      </c>
      <c r="C43" s="15">
        <v>66</v>
      </c>
      <c r="D43" s="15">
        <v>522</v>
      </c>
      <c r="E43" s="15">
        <v>0</v>
      </c>
      <c r="F43" s="20">
        <v>0</v>
      </c>
      <c r="G43" s="20">
        <v>0</v>
      </c>
    </row>
    <row r="44" spans="1:7">
      <c r="A44" s="7">
        <f t="shared" si="0"/>
        <v>39</v>
      </c>
      <c r="B44" s="8" t="s">
        <v>37</v>
      </c>
      <c r="C44" s="15">
        <v>146</v>
      </c>
      <c r="D44" s="15">
        <v>73</v>
      </c>
      <c r="E44" s="15">
        <v>0</v>
      </c>
      <c r="F44" s="20">
        <v>0</v>
      </c>
      <c r="G44" s="20">
        <v>0</v>
      </c>
    </row>
    <row r="45" spans="1:7">
      <c r="A45" s="7">
        <f t="shared" si="0"/>
        <v>40</v>
      </c>
      <c r="B45" s="8" t="s">
        <v>38</v>
      </c>
      <c r="C45" s="15">
        <v>0</v>
      </c>
      <c r="D45" s="15">
        <v>0</v>
      </c>
      <c r="E45" s="15">
        <v>0</v>
      </c>
      <c r="F45" s="20">
        <v>0</v>
      </c>
      <c r="G45" s="20">
        <v>0</v>
      </c>
    </row>
    <row r="46" spans="1:7">
      <c r="A46" s="7">
        <f t="shared" si="0"/>
        <v>41</v>
      </c>
      <c r="B46" s="8" t="s">
        <v>39</v>
      </c>
      <c r="C46" s="15">
        <v>3089</v>
      </c>
      <c r="D46" s="15">
        <v>384</v>
      </c>
      <c r="E46" s="15">
        <v>0</v>
      </c>
      <c r="F46" s="20">
        <v>0</v>
      </c>
      <c r="G46" s="20">
        <v>0</v>
      </c>
    </row>
    <row r="47" spans="1:7">
      <c r="A47" s="7">
        <f t="shared" si="0"/>
        <v>42</v>
      </c>
      <c r="B47" s="8" t="s">
        <v>40</v>
      </c>
      <c r="C47" s="15">
        <v>0</v>
      </c>
      <c r="D47" s="15">
        <v>0</v>
      </c>
      <c r="E47" s="15">
        <v>0</v>
      </c>
      <c r="F47" s="20">
        <v>0</v>
      </c>
      <c r="G47" s="20">
        <v>0</v>
      </c>
    </row>
    <row r="48" spans="1:7">
      <c r="A48" s="7">
        <f t="shared" si="0"/>
        <v>43</v>
      </c>
      <c r="B48" s="8" t="s">
        <v>41</v>
      </c>
      <c r="C48" s="15">
        <v>19</v>
      </c>
      <c r="D48" s="15">
        <v>29</v>
      </c>
      <c r="E48" s="15">
        <v>0</v>
      </c>
      <c r="F48" s="20">
        <v>0</v>
      </c>
      <c r="G48" s="20">
        <v>0</v>
      </c>
    </row>
    <row r="49" spans="1:7">
      <c r="A49" s="7">
        <f t="shared" si="0"/>
        <v>44</v>
      </c>
      <c r="B49" s="8" t="s">
        <v>42</v>
      </c>
      <c r="C49" s="15">
        <v>0</v>
      </c>
      <c r="D49" s="15">
        <v>0</v>
      </c>
      <c r="E49" s="15">
        <v>0</v>
      </c>
      <c r="F49" s="20">
        <v>0</v>
      </c>
      <c r="G49" s="20">
        <v>0</v>
      </c>
    </row>
    <row r="50" spans="1:7">
      <c r="A50" s="7">
        <f t="shared" si="0"/>
        <v>45</v>
      </c>
      <c r="B50" s="8" t="s">
        <v>43</v>
      </c>
      <c r="C50" s="15">
        <v>601</v>
      </c>
      <c r="D50" s="15">
        <v>17</v>
      </c>
      <c r="E50" s="15">
        <v>0</v>
      </c>
      <c r="F50" s="20">
        <v>0</v>
      </c>
      <c r="G50" s="20">
        <v>0</v>
      </c>
    </row>
    <row r="51" spans="1:7">
      <c r="A51" s="7">
        <f t="shared" si="0"/>
        <v>46</v>
      </c>
      <c r="B51" s="8" t="s">
        <v>44</v>
      </c>
      <c r="C51" s="15">
        <v>0</v>
      </c>
      <c r="D51" s="15">
        <v>4374</v>
      </c>
      <c r="E51" s="15">
        <v>0</v>
      </c>
      <c r="F51" s="20">
        <v>0</v>
      </c>
      <c r="G51" s="20">
        <v>0</v>
      </c>
    </row>
    <row r="52" spans="1:7">
      <c r="A52" s="7">
        <f t="shared" si="0"/>
        <v>47</v>
      </c>
      <c r="B52" s="8" t="s">
        <v>46</v>
      </c>
      <c r="C52" s="15">
        <v>0</v>
      </c>
      <c r="D52" s="15">
        <v>0</v>
      </c>
      <c r="E52" s="15">
        <v>0</v>
      </c>
      <c r="F52" s="20">
        <v>0</v>
      </c>
      <c r="G52" s="20">
        <v>0</v>
      </c>
    </row>
    <row r="53" spans="1:7">
      <c r="A53" s="7">
        <f t="shared" si="0"/>
        <v>48</v>
      </c>
      <c r="B53" s="8" t="s">
        <v>47</v>
      </c>
      <c r="C53" s="15">
        <v>26</v>
      </c>
      <c r="D53" s="15">
        <v>0</v>
      </c>
      <c r="E53" s="15">
        <v>0</v>
      </c>
      <c r="F53" s="20">
        <v>0</v>
      </c>
      <c r="G53" s="20">
        <v>0</v>
      </c>
    </row>
    <row r="54" spans="1:7">
      <c r="A54" s="7">
        <f t="shared" si="0"/>
        <v>49</v>
      </c>
      <c r="B54" s="8" t="s">
        <v>48</v>
      </c>
      <c r="C54" s="15">
        <v>32</v>
      </c>
      <c r="D54" s="15">
        <v>273</v>
      </c>
      <c r="E54" s="15">
        <v>0</v>
      </c>
      <c r="F54" s="20">
        <v>0</v>
      </c>
      <c r="G54" s="20">
        <v>0</v>
      </c>
    </row>
    <row r="55" spans="1:7">
      <c r="A55" s="7">
        <f t="shared" si="0"/>
        <v>50</v>
      </c>
      <c r="B55" s="8" t="s">
        <v>49</v>
      </c>
      <c r="C55" s="15">
        <v>0</v>
      </c>
      <c r="D55" s="15">
        <v>0</v>
      </c>
      <c r="E55" s="15">
        <v>0</v>
      </c>
      <c r="F55" s="20">
        <v>0</v>
      </c>
      <c r="G55" s="20">
        <v>0</v>
      </c>
    </row>
    <row r="56" spans="1:7">
      <c r="A56" s="7">
        <f t="shared" si="0"/>
        <v>51</v>
      </c>
      <c r="B56" s="8" t="s">
        <v>51</v>
      </c>
      <c r="C56" s="15">
        <v>78</v>
      </c>
      <c r="D56" s="15">
        <v>310</v>
      </c>
      <c r="E56" s="15">
        <v>0</v>
      </c>
      <c r="F56" s="20">
        <v>0</v>
      </c>
      <c r="G56" s="20">
        <v>0</v>
      </c>
    </row>
    <row r="57" spans="1:7">
      <c r="A57" s="7">
        <f t="shared" si="0"/>
        <v>52</v>
      </c>
      <c r="B57" s="8" t="s">
        <v>52</v>
      </c>
      <c r="C57" s="15">
        <v>230</v>
      </c>
      <c r="D57" s="15">
        <v>0</v>
      </c>
      <c r="E57" s="15">
        <v>0</v>
      </c>
      <c r="F57" s="20">
        <v>0</v>
      </c>
      <c r="G57" s="20">
        <v>0</v>
      </c>
    </row>
    <row r="58" spans="1:7">
      <c r="A58" s="7">
        <f t="shared" si="0"/>
        <v>53</v>
      </c>
      <c r="B58" s="8" t="s">
        <v>53</v>
      </c>
      <c r="C58" s="15">
        <v>0</v>
      </c>
      <c r="D58" s="15">
        <v>0</v>
      </c>
      <c r="E58" s="15">
        <v>0</v>
      </c>
      <c r="F58" s="20">
        <v>0</v>
      </c>
      <c r="G58" s="20">
        <v>0</v>
      </c>
    </row>
    <row r="59" spans="1:7">
      <c r="A59" s="7">
        <f t="shared" si="0"/>
        <v>54</v>
      </c>
      <c r="B59" s="8" t="s">
        <v>54</v>
      </c>
      <c r="C59" s="15">
        <v>13</v>
      </c>
      <c r="D59" s="15">
        <v>313</v>
      </c>
      <c r="E59" s="15">
        <v>0</v>
      </c>
      <c r="F59" s="20">
        <v>0</v>
      </c>
      <c r="G59" s="20">
        <v>0</v>
      </c>
    </row>
    <row r="60" spans="1:7">
      <c r="A60" s="7">
        <f t="shared" si="0"/>
        <v>55</v>
      </c>
      <c r="B60" s="8" t="s">
        <v>55</v>
      </c>
      <c r="C60" s="15">
        <v>9</v>
      </c>
      <c r="D60" s="15">
        <v>3637</v>
      </c>
      <c r="E60" s="15">
        <v>0</v>
      </c>
      <c r="F60" s="20">
        <v>0</v>
      </c>
      <c r="G60" s="20">
        <v>0</v>
      </c>
    </row>
    <row r="61" spans="1:7">
      <c r="A61" s="7">
        <f t="shared" si="0"/>
        <v>56</v>
      </c>
      <c r="B61" s="8" t="s">
        <v>56</v>
      </c>
      <c r="C61" s="15">
        <v>0</v>
      </c>
      <c r="D61" s="15">
        <v>42</v>
      </c>
      <c r="E61" s="15">
        <v>0</v>
      </c>
      <c r="F61" s="20">
        <v>0</v>
      </c>
      <c r="G61" s="20">
        <v>0</v>
      </c>
    </row>
    <row r="62" spans="1:7">
      <c r="A62" s="7">
        <f t="shared" si="0"/>
        <v>57</v>
      </c>
      <c r="B62" s="8" t="s">
        <v>57</v>
      </c>
      <c r="C62" s="15">
        <v>63</v>
      </c>
      <c r="D62" s="15">
        <v>0</v>
      </c>
      <c r="E62" s="15">
        <v>0</v>
      </c>
      <c r="F62" s="20">
        <v>0</v>
      </c>
      <c r="G62" s="20">
        <v>0</v>
      </c>
    </row>
    <row r="63" spans="1:7">
      <c r="A63" s="7">
        <f t="shared" si="0"/>
        <v>58</v>
      </c>
      <c r="B63" s="8" t="s">
        <v>58</v>
      </c>
      <c r="C63" s="15">
        <v>0</v>
      </c>
      <c r="D63" s="15">
        <v>0</v>
      </c>
      <c r="E63" s="15">
        <v>0</v>
      </c>
      <c r="F63" s="20">
        <v>0</v>
      </c>
      <c r="G63" s="20">
        <v>0</v>
      </c>
    </row>
    <row r="64" spans="1:7">
      <c r="A64" s="7">
        <f t="shared" si="0"/>
        <v>59</v>
      </c>
      <c r="B64" s="8" t="s">
        <v>59</v>
      </c>
      <c r="C64" s="15">
        <v>160</v>
      </c>
      <c r="D64" s="15">
        <v>93</v>
      </c>
      <c r="E64" s="15">
        <v>0</v>
      </c>
      <c r="F64" s="20">
        <v>0</v>
      </c>
      <c r="G64" s="20">
        <v>0</v>
      </c>
    </row>
    <row r="65" spans="1:7">
      <c r="A65" s="7">
        <f t="shared" si="0"/>
        <v>60</v>
      </c>
      <c r="B65" s="8" t="s">
        <v>60</v>
      </c>
      <c r="C65" s="15">
        <v>364</v>
      </c>
      <c r="D65" s="15">
        <v>0</v>
      </c>
      <c r="E65" s="15">
        <v>0</v>
      </c>
      <c r="F65" s="20">
        <v>0</v>
      </c>
      <c r="G65" s="20">
        <v>0</v>
      </c>
    </row>
    <row r="66" spans="1:7">
      <c r="A66" s="7">
        <f t="shared" si="0"/>
        <v>61</v>
      </c>
      <c r="B66" s="8" t="s">
        <v>61</v>
      </c>
      <c r="C66" s="15">
        <v>305</v>
      </c>
      <c r="D66" s="15">
        <v>859</v>
      </c>
      <c r="E66" s="15">
        <v>0</v>
      </c>
      <c r="F66" s="20">
        <v>0</v>
      </c>
      <c r="G66" s="20">
        <v>0</v>
      </c>
    </row>
    <row r="67" spans="1:7">
      <c r="A67" s="2" t="s">
        <v>80</v>
      </c>
      <c r="B67" s="9" t="s">
        <v>81</v>
      </c>
      <c r="C67" s="16">
        <f>SUM(C6:C66)</f>
        <v>138191</v>
      </c>
      <c r="D67" s="16">
        <f t="shared" ref="D67:G67" si="1">SUM(D6:D66)</f>
        <v>230283</v>
      </c>
      <c r="E67" s="16">
        <f t="shared" si="1"/>
        <v>0</v>
      </c>
      <c r="F67" s="16">
        <f t="shared" si="1"/>
        <v>0</v>
      </c>
      <c r="G67" s="16">
        <f t="shared" si="1"/>
        <v>0</v>
      </c>
    </row>
    <row r="68" spans="1:7">
      <c r="A68" s="4" t="s">
        <v>79</v>
      </c>
      <c r="B68" s="5" t="s">
        <v>64</v>
      </c>
      <c r="C68" s="25">
        <v>494030</v>
      </c>
      <c r="D68" s="25">
        <v>517207</v>
      </c>
      <c r="E68" s="25">
        <v>2500</v>
      </c>
      <c r="F68" s="25">
        <v>200</v>
      </c>
      <c r="G68" s="25">
        <v>2450</v>
      </c>
    </row>
    <row r="69" spans="1:7" ht="15.75" thickBot="1"/>
    <row r="70" spans="1:7" ht="15.75" thickBot="1">
      <c r="A70" s="10"/>
      <c r="B70" s="11" t="s">
        <v>82</v>
      </c>
      <c r="C70" s="12">
        <f>C67/C68*100</f>
        <v>27.972187923810292</v>
      </c>
      <c r="D70" s="13">
        <f t="shared" ref="D70:G70" si="2">D67/D68*100</f>
        <v>44.524339384424415</v>
      </c>
      <c r="E70" s="13">
        <f t="shared" si="2"/>
        <v>0</v>
      </c>
      <c r="F70" s="13">
        <f t="shared" si="2"/>
        <v>0</v>
      </c>
      <c r="G70" s="14">
        <f t="shared" si="2"/>
        <v>0</v>
      </c>
    </row>
    <row r="71" spans="1:7" ht="15.75" thickBot="1"/>
    <row r="72" spans="1:7" ht="15.75" thickBot="1">
      <c r="A72" s="22"/>
      <c r="B72" s="23"/>
      <c r="C72" s="26" t="s">
        <v>83</v>
      </c>
      <c r="D72" s="26"/>
      <c r="E72" s="26"/>
      <c r="F72" s="26"/>
      <c r="G72" s="27"/>
    </row>
    <row r="73" spans="1:7">
      <c r="A73" s="18">
        <f>A6</f>
        <v>1</v>
      </c>
      <c r="B73" s="19" t="str">
        <f>B6</f>
        <v>ABAQULUSI LOCAL MUNICIPALITY</v>
      </c>
      <c r="C73" s="24">
        <f>C6/C$67*100</f>
        <v>0</v>
      </c>
      <c r="D73" s="24">
        <f t="shared" ref="D73:G73" si="3">D6/D$67*100</f>
        <v>0</v>
      </c>
      <c r="E73" s="24" t="e">
        <f>E6/E$67*100</f>
        <v>#DIV/0!</v>
      </c>
      <c r="F73" s="24" t="e">
        <f t="shared" si="3"/>
        <v>#DIV/0!</v>
      </c>
      <c r="G73" s="24" t="e">
        <f t="shared" si="3"/>
        <v>#DIV/0!</v>
      </c>
    </row>
    <row r="74" spans="1:7">
      <c r="A74" s="18">
        <f t="shared" ref="A74:B89" si="4">A7</f>
        <v>2</v>
      </c>
      <c r="B74" s="19" t="str">
        <f t="shared" si="4"/>
        <v>AMAJUBA DISTRICT MUNICIPALITY</v>
      </c>
      <c r="C74" s="24">
        <f t="shared" ref="C74:G89" si="5">C7/C$67*100</f>
        <v>0.12012359705045915</v>
      </c>
      <c r="D74" s="24">
        <f t="shared" si="5"/>
        <v>0.60794761228575278</v>
      </c>
      <c r="E74" s="24" t="e">
        <f t="shared" si="5"/>
        <v>#DIV/0!</v>
      </c>
      <c r="F74" s="24" t="e">
        <f t="shared" si="5"/>
        <v>#DIV/0!</v>
      </c>
      <c r="G74" s="24" t="e">
        <f t="shared" si="5"/>
        <v>#DIV/0!</v>
      </c>
    </row>
    <row r="75" spans="1:7">
      <c r="A75" s="18">
        <f t="shared" si="4"/>
        <v>3</v>
      </c>
      <c r="B75" s="19" t="str">
        <f t="shared" si="4"/>
        <v>DANNHAUSER LOCAL MUNICIPALITY</v>
      </c>
      <c r="C75" s="24">
        <f t="shared" si="5"/>
        <v>0</v>
      </c>
      <c r="D75" s="24">
        <f t="shared" si="5"/>
        <v>8.6849658897964681E-4</v>
      </c>
      <c r="E75" s="24" t="e">
        <f t="shared" si="5"/>
        <v>#DIV/0!</v>
      </c>
      <c r="F75" s="24" t="e">
        <f t="shared" si="5"/>
        <v>#DIV/0!</v>
      </c>
      <c r="G75" s="24" t="e">
        <f t="shared" si="5"/>
        <v>#DIV/0!</v>
      </c>
    </row>
    <row r="76" spans="1:7">
      <c r="A76" s="18">
        <f t="shared" si="4"/>
        <v>4</v>
      </c>
      <c r="B76" s="19" t="str">
        <f t="shared" si="4"/>
        <v>EDUMBE LOCAL MUNICIPALITY</v>
      </c>
      <c r="C76" s="24">
        <f t="shared" si="5"/>
        <v>0</v>
      </c>
      <c r="D76" s="24">
        <f t="shared" si="5"/>
        <v>1.4330193718164172E-2</v>
      </c>
      <c r="E76" s="24" t="e">
        <f t="shared" si="5"/>
        <v>#DIV/0!</v>
      </c>
      <c r="F76" s="24" t="e">
        <f t="shared" si="5"/>
        <v>#DIV/0!</v>
      </c>
      <c r="G76" s="24" t="e">
        <f t="shared" si="5"/>
        <v>#DIV/0!</v>
      </c>
    </row>
    <row r="77" spans="1:7">
      <c r="A77" s="18">
        <f t="shared" si="4"/>
        <v>5</v>
      </c>
      <c r="B77" s="19" t="str">
        <f t="shared" si="4"/>
        <v>EMADLANGENI LOCAL MUNICIPALITY</v>
      </c>
      <c r="C77" s="24">
        <f t="shared" si="5"/>
        <v>0</v>
      </c>
      <c r="D77" s="24">
        <f t="shared" si="5"/>
        <v>0</v>
      </c>
      <c r="E77" s="24" t="e">
        <f t="shared" si="5"/>
        <v>#DIV/0!</v>
      </c>
      <c r="F77" s="24" t="e">
        <f t="shared" si="5"/>
        <v>#DIV/0!</v>
      </c>
      <c r="G77" s="24" t="e">
        <f t="shared" si="5"/>
        <v>#DIV/0!</v>
      </c>
    </row>
    <row r="78" spans="1:7">
      <c r="A78" s="18">
        <f t="shared" si="4"/>
        <v>6</v>
      </c>
      <c r="B78" s="19" t="str">
        <f t="shared" si="4"/>
        <v>EMNAMBITHI-LADYSMITH LOCAL MUNICIPALITY</v>
      </c>
      <c r="C78" s="24">
        <f t="shared" si="5"/>
        <v>1.4472722536199899E-2</v>
      </c>
      <c r="D78" s="24">
        <f t="shared" si="5"/>
        <v>0.15285539966041783</v>
      </c>
      <c r="E78" s="24" t="e">
        <f t="shared" si="5"/>
        <v>#DIV/0!</v>
      </c>
      <c r="F78" s="24" t="e">
        <f t="shared" si="5"/>
        <v>#DIV/0!</v>
      </c>
      <c r="G78" s="24" t="e">
        <f t="shared" si="5"/>
        <v>#DIV/0!</v>
      </c>
    </row>
    <row r="79" spans="1:7">
      <c r="A79" s="18">
        <f t="shared" si="4"/>
        <v>7</v>
      </c>
      <c r="B79" s="19" t="str">
        <f t="shared" si="4"/>
        <v>ENDUMENI LOCAL MUNICIPALITY</v>
      </c>
      <c r="C79" s="24">
        <f t="shared" si="5"/>
        <v>0</v>
      </c>
      <c r="D79" s="24">
        <f t="shared" si="5"/>
        <v>0</v>
      </c>
      <c r="E79" s="24" t="e">
        <f t="shared" si="5"/>
        <v>#DIV/0!</v>
      </c>
      <c r="F79" s="24" t="e">
        <f t="shared" si="5"/>
        <v>#DIV/0!</v>
      </c>
      <c r="G79" s="24" t="e">
        <f t="shared" si="5"/>
        <v>#DIV/0!</v>
      </c>
    </row>
    <row r="80" spans="1:7">
      <c r="A80" s="18">
        <f t="shared" si="4"/>
        <v>8</v>
      </c>
      <c r="B80" s="19" t="str">
        <f t="shared" si="4"/>
        <v>ETHEKWINI METROPOLITAN MUNICIPALITY</v>
      </c>
      <c r="C80" s="24">
        <f t="shared" si="5"/>
        <v>81.919951371652274</v>
      </c>
      <c r="D80" s="24">
        <f t="shared" si="5"/>
        <v>31.261100472027898</v>
      </c>
      <c r="E80" s="24" t="e">
        <f t="shared" si="5"/>
        <v>#DIV/0!</v>
      </c>
      <c r="F80" s="24" t="e">
        <f t="shared" si="5"/>
        <v>#DIV/0!</v>
      </c>
      <c r="G80" s="24" t="e">
        <f t="shared" si="5"/>
        <v>#DIV/0!</v>
      </c>
    </row>
    <row r="81" spans="1:7">
      <c r="A81" s="18">
        <f t="shared" si="4"/>
        <v>9</v>
      </c>
      <c r="B81" s="19" t="str">
        <f t="shared" si="4"/>
        <v>EZINQOLENI LOCAL MUNICIPALITY</v>
      </c>
      <c r="C81" s="24">
        <f t="shared" si="5"/>
        <v>5.4272709510749612E-2</v>
      </c>
      <c r="D81" s="24">
        <f t="shared" si="5"/>
        <v>0</v>
      </c>
      <c r="E81" s="24" t="e">
        <f t="shared" si="5"/>
        <v>#DIV/0!</v>
      </c>
      <c r="F81" s="24" t="e">
        <f t="shared" si="5"/>
        <v>#DIV/0!</v>
      </c>
      <c r="G81" s="24" t="e">
        <f t="shared" si="5"/>
        <v>#DIV/0!</v>
      </c>
    </row>
    <row r="82" spans="1:7">
      <c r="A82" s="18">
        <f t="shared" si="4"/>
        <v>10</v>
      </c>
      <c r="B82" s="19" t="str">
        <f t="shared" si="4"/>
        <v>GREATER KOKSTAD LOCAL MUNICIPALITY</v>
      </c>
      <c r="C82" s="24">
        <f t="shared" si="5"/>
        <v>0</v>
      </c>
      <c r="D82" s="24">
        <f t="shared" si="5"/>
        <v>0</v>
      </c>
      <c r="E82" s="24" t="e">
        <f t="shared" si="5"/>
        <v>#DIV/0!</v>
      </c>
      <c r="F82" s="24" t="e">
        <f t="shared" si="5"/>
        <v>#DIV/0!</v>
      </c>
      <c r="G82" s="24" t="e">
        <f t="shared" si="5"/>
        <v>#DIV/0!</v>
      </c>
    </row>
    <row r="83" spans="1:7">
      <c r="A83" s="18">
        <f t="shared" si="4"/>
        <v>11</v>
      </c>
      <c r="B83" s="19" t="str">
        <f t="shared" si="4"/>
        <v>HIBISCUS COAST LOCAL MUNICIPALITY</v>
      </c>
      <c r="C83" s="24">
        <f t="shared" si="5"/>
        <v>0.10637451064106923</v>
      </c>
      <c r="D83" s="24">
        <f t="shared" si="5"/>
        <v>2.1712414724491171E-2</v>
      </c>
      <c r="E83" s="24" t="e">
        <f t="shared" si="5"/>
        <v>#DIV/0!</v>
      </c>
      <c r="F83" s="24" t="e">
        <f t="shared" si="5"/>
        <v>#DIV/0!</v>
      </c>
      <c r="G83" s="24" t="e">
        <f t="shared" si="5"/>
        <v>#DIV/0!</v>
      </c>
    </row>
    <row r="84" spans="1:7">
      <c r="A84" s="18">
        <f t="shared" si="4"/>
        <v>12</v>
      </c>
      <c r="B84" s="19" t="str">
        <f t="shared" si="4"/>
        <v>HLABISA LOCAL MUNICIPALITY</v>
      </c>
      <c r="C84" s="24">
        <f t="shared" si="5"/>
        <v>1.8090903170249872E-2</v>
      </c>
      <c r="D84" s="24">
        <f t="shared" si="5"/>
        <v>0</v>
      </c>
      <c r="E84" s="24" t="e">
        <f t="shared" si="5"/>
        <v>#DIV/0!</v>
      </c>
      <c r="F84" s="24" t="e">
        <f t="shared" si="5"/>
        <v>#DIV/0!</v>
      </c>
      <c r="G84" s="24" t="e">
        <f t="shared" si="5"/>
        <v>#DIV/0!</v>
      </c>
    </row>
    <row r="85" spans="1:7">
      <c r="A85" s="18">
        <f t="shared" si="4"/>
        <v>13</v>
      </c>
      <c r="B85" s="19" t="str">
        <f t="shared" si="4"/>
        <v>ILEMBE DISTRICT MUNICIPALITY</v>
      </c>
      <c r="C85" s="24">
        <f t="shared" si="5"/>
        <v>1.1932759731096814</v>
      </c>
      <c r="D85" s="24">
        <f t="shared" si="5"/>
        <v>1.7547973580333762</v>
      </c>
      <c r="E85" s="24" t="e">
        <f t="shared" si="5"/>
        <v>#DIV/0!</v>
      </c>
      <c r="F85" s="24" t="e">
        <f t="shared" si="5"/>
        <v>#DIV/0!</v>
      </c>
      <c r="G85" s="24" t="e">
        <f t="shared" si="5"/>
        <v>#DIV/0!</v>
      </c>
    </row>
    <row r="86" spans="1:7">
      <c r="A86" s="18">
        <f t="shared" si="4"/>
        <v>14</v>
      </c>
      <c r="B86" s="19" t="str">
        <f t="shared" si="4"/>
        <v>IMBABAZANE LOCAL MUNICIPALITY</v>
      </c>
      <c r="C86" s="24">
        <f t="shared" si="5"/>
        <v>5.9338162398419582E-2</v>
      </c>
      <c r="D86" s="24">
        <f t="shared" si="5"/>
        <v>3.7779601620614639E-2</v>
      </c>
      <c r="E86" s="24" t="e">
        <f t="shared" si="5"/>
        <v>#DIV/0!</v>
      </c>
      <c r="F86" s="24" t="e">
        <f t="shared" si="5"/>
        <v>#DIV/0!</v>
      </c>
      <c r="G86" s="24" t="e">
        <f t="shared" si="5"/>
        <v>#DIV/0!</v>
      </c>
    </row>
    <row r="87" spans="1:7">
      <c r="A87" s="18">
        <f t="shared" si="4"/>
        <v>15</v>
      </c>
      <c r="B87" s="19" t="str">
        <f t="shared" si="4"/>
        <v>IMPENDLE  LOCAL MUNICIPALITY</v>
      </c>
      <c r="C87" s="24">
        <f t="shared" si="5"/>
        <v>6.7298159793329523E-2</v>
      </c>
      <c r="D87" s="24">
        <f t="shared" si="5"/>
        <v>0</v>
      </c>
      <c r="E87" s="24" t="e">
        <f t="shared" si="5"/>
        <v>#DIV/0!</v>
      </c>
      <c r="F87" s="24" t="e">
        <f t="shared" si="5"/>
        <v>#DIV/0!</v>
      </c>
      <c r="G87" s="24" t="e">
        <f t="shared" si="5"/>
        <v>#DIV/0!</v>
      </c>
    </row>
    <row r="88" spans="1:7">
      <c r="A88" s="18">
        <f t="shared" si="4"/>
        <v>16</v>
      </c>
      <c r="B88" s="19" t="str">
        <f t="shared" si="4"/>
        <v>INDAKA LOCAL MUNICIPALITY</v>
      </c>
      <c r="C88" s="24">
        <f t="shared" si="5"/>
        <v>0</v>
      </c>
      <c r="D88" s="24">
        <f t="shared" si="5"/>
        <v>0</v>
      </c>
      <c r="E88" s="24" t="e">
        <f t="shared" si="5"/>
        <v>#DIV/0!</v>
      </c>
      <c r="F88" s="24" t="e">
        <f t="shared" si="5"/>
        <v>#DIV/0!</v>
      </c>
      <c r="G88" s="24" t="e">
        <f t="shared" si="5"/>
        <v>#DIV/0!</v>
      </c>
    </row>
    <row r="89" spans="1:7">
      <c r="A89" s="18">
        <f t="shared" si="4"/>
        <v>17</v>
      </c>
      <c r="B89" s="19" t="str">
        <f t="shared" si="4"/>
        <v>INGWE LOCAL MUNICIPALITY</v>
      </c>
      <c r="C89" s="24">
        <f t="shared" si="5"/>
        <v>0</v>
      </c>
      <c r="D89" s="24">
        <f t="shared" si="5"/>
        <v>3.3002870381226582E-2</v>
      </c>
      <c r="E89" s="24" t="e">
        <f t="shared" si="5"/>
        <v>#DIV/0!</v>
      </c>
      <c r="F89" s="24" t="e">
        <f t="shared" si="5"/>
        <v>#DIV/0!</v>
      </c>
      <c r="G89" s="24" t="e">
        <f t="shared" si="5"/>
        <v>#DIV/0!</v>
      </c>
    </row>
    <row r="90" spans="1:7">
      <c r="A90" s="18">
        <f t="shared" ref="A90:B105" si="6">A23</f>
        <v>18</v>
      </c>
      <c r="B90" s="19" t="str">
        <f t="shared" si="6"/>
        <v>JOZINI LOCAL MUNICIPALITY</v>
      </c>
      <c r="C90" s="24">
        <f t="shared" ref="C90:G105" si="7">C23/C$67*100</f>
        <v>6.5850887539709538E-2</v>
      </c>
      <c r="D90" s="24">
        <f t="shared" si="7"/>
        <v>0.10117985261612886</v>
      </c>
      <c r="E90" s="24" t="e">
        <f t="shared" si="7"/>
        <v>#DIV/0!</v>
      </c>
      <c r="F90" s="24" t="e">
        <f t="shared" si="7"/>
        <v>#DIV/0!</v>
      </c>
      <c r="G90" s="24" t="e">
        <f t="shared" si="7"/>
        <v>#DIV/0!</v>
      </c>
    </row>
    <row r="91" spans="1:7">
      <c r="A91" s="18">
        <f t="shared" si="6"/>
        <v>19</v>
      </c>
      <c r="B91" s="19" t="str">
        <f t="shared" si="6"/>
        <v>KWA SANI LOCAL MUNICIPALITY</v>
      </c>
      <c r="C91" s="24">
        <f t="shared" si="7"/>
        <v>0</v>
      </c>
      <c r="D91" s="24">
        <f t="shared" si="7"/>
        <v>0</v>
      </c>
      <c r="E91" s="24" t="e">
        <f t="shared" si="7"/>
        <v>#DIV/0!</v>
      </c>
      <c r="F91" s="24" t="e">
        <f t="shared" si="7"/>
        <v>#DIV/0!</v>
      </c>
      <c r="G91" s="24" t="e">
        <f t="shared" si="7"/>
        <v>#DIV/0!</v>
      </c>
    </row>
    <row r="92" spans="1:7">
      <c r="A92" s="18">
        <f t="shared" si="6"/>
        <v>20</v>
      </c>
      <c r="B92" s="19" t="str">
        <f t="shared" si="6"/>
        <v>KWADUKUZA LOCAL MUNICIPALITY</v>
      </c>
      <c r="C92" s="24">
        <f t="shared" si="7"/>
        <v>12.408912302537791</v>
      </c>
      <c r="D92" s="24">
        <f t="shared" si="7"/>
        <v>4.7767312393880573E-3</v>
      </c>
      <c r="E92" s="24" t="e">
        <f t="shared" si="7"/>
        <v>#DIV/0!</v>
      </c>
      <c r="F92" s="24" t="e">
        <f t="shared" si="7"/>
        <v>#DIV/0!</v>
      </c>
      <c r="G92" s="24" t="e">
        <f t="shared" si="7"/>
        <v>#DIV/0!</v>
      </c>
    </row>
    <row r="93" spans="1:7">
      <c r="A93" s="18">
        <f t="shared" si="6"/>
        <v>21</v>
      </c>
      <c r="B93" s="19" t="str">
        <f t="shared" si="6"/>
        <v>MANDENI LOCAL MUNICIPALITY</v>
      </c>
      <c r="C93" s="24">
        <f t="shared" si="7"/>
        <v>0</v>
      </c>
      <c r="D93" s="24">
        <f t="shared" si="7"/>
        <v>0</v>
      </c>
      <c r="E93" s="24" t="e">
        <f t="shared" si="7"/>
        <v>#DIV/0!</v>
      </c>
      <c r="F93" s="24" t="e">
        <f t="shared" si="7"/>
        <v>#DIV/0!</v>
      </c>
      <c r="G93" s="24" t="e">
        <f t="shared" si="7"/>
        <v>#DIV/0!</v>
      </c>
    </row>
    <row r="94" spans="1:7">
      <c r="A94" s="18">
        <f t="shared" si="6"/>
        <v>22</v>
      </c>
      <c r="B94" s="19" t="str">
        <f t="shared" si="6"/>
        <v>MAPHUMULO LOCAL MUNICIPALITY</v>
      </c>
      <c r="C94" s="24">
        <f t="shared" si="7"/>
        <v>0</v>
      </c>
      <c r="D94" s="24">
        <f t="shared" si="7"/>
        <v>0</v>
      </c>
      <c r="E94" s="24" t="e">
        <f t="shared" si="7"/>
        <v>#DIV/0!</v>
      </c>
      <c r="F94" s="24" t="e">
        <f t="shared" si="7"/>
        <v>#DIV/0!</v>
      </c>
      <c r="G94" s="24" t="e">
        <f t="shared" si="7"/>
        <v>#DIV/0!</v>
      </c>
    </row>
    <row r="95" spans="1:7">
      <c r="A95" s="18">
        <f t="shared" si="6"/>
        <v>23</v>
      </c>
      <c r="B95" s="19" t="str">
        <f t="shared" si="6"/>
        <v>MBONAMBI  LOCAL MUNICIPALITY</v>
      </c>
      <c r="C95" s="24">
        <f t="shared" si="7"/>
        <v>0</v>
      </c>
      <c r="D95" s="24">
        <f t="shared" si="7"/>
        <v>0</v>
      </c>
      <c r="E95" s="24" t="e">
        <f t="shared" si="7"/>
        <v>#DIV/0!</v>
      </c>
      <c r="F95" s="24" t="e">
        <f t="shared" si="7"/>
        <v>#DIV/0!</v>
      </c>
      <c r="G95" s="24" t="e">
        <f t="shared" si="7"/>
        <v>#DIV/0!</v>
      </c>
    </row>
    <row r="96" spans="1:7">
      <c r="A96" s="18">
        <f t="shared" si="6"/>
        <v>24</v>
      </c>
      <c r="B96" s="19" t="str">
        <f t="shared" si="6"/>
        <v>MKHAMBATHINI LOCAL MUNICIPALITY</v>
      </c>
      <c r="C96" s="24">
        <f t="shared" si="7"/>
        <v>0</v>
      </c>
      <c r="D96" s="24">
        <f t="shared" si="7"/>
        <v>0</v>
      </c>
      <c r="E96" s="24" t="e">
        <f t="shared" si="7"/>
        <v>#DIV/0!</v>
      </c>
      <c r="F96" s="24" t="e">
        <f t="shared" si="7"/>
        <v>#DIV/0!</v>
      </c>
      <c r="G96" s="24" t="e">
        <f t="shared" si="7"/>
        <v>#DIV/0!</v>
      </c>
    </row>
    <row r="97" spans="1:7">
      <c r="A97" s="18">
        <f t="shared" si="6"/>
        <v>25</v>
      </c>
      <c r="B97" s="19" t="str">
        <f t="shared" si="6"/>
        <v>MPOFANA LOCAL MUNICIPALITY</v>
      </c>
      <c r="C97" s="24">
        <f t="shared" si="7"/>
        <v>0</v>
      </c>
      <c r="D97" s="24">
        <f t="shared" si="7"/>
        <v>4.7767312393880573E-3</v>
      </c>
      <c r="E97" s="24" t="e">
        <f t="shared" si="7"/>
        <v>#DIV/0!</v>
      </c>
      <c r="F97" s="24" t="e">
        <f t="shared" si="7"/>
        <v>#DIV/0!</v>
      </c>
      <c r="G97" s="24" t="e">
        <f t="shared" si="7"/>
        <v>#DIV/0!</v>
      </c>
    </row>
    <row r="98" spans="1:7">
      <c r="A98" s="18">
        <f t="shared" si="6"/>
        <v>26</v>
      </c>
      <c r="B98" s="19" t="str">
        <f t="shared" si="6"/>
        <v>MSINGA LOCAL MUNICIPALITY</v>
      </c>
      <c r="C98" s="24">
        <f t="shared" si="7"/>
        <v>0</v>
      </c>
      <c r="D98" s="24">
        <f t="shared" si="7"/>
        <v>0</v>
      </c>
      <c r="E98" s="24" t="e">
        <f t="shared" si="7"/>
        <v>#DIV/0!</v>
      </c>
      <c r="F98" s="24" t="e">
        <f t="shared" si="7"/>
        <v>#DIV/0!</v>
      </c>
      <c r="G98" s="24" t="e">
        <f t="shared" si="7"/>
        <v>#DIV/0!</v>
      </c>
    </row>
    <row r="99" spans="1:7">
      <c r="A99" s="18">
        <f t="shared" si="6"/>
        <v>27</v>
      </c>
      <c r="B99" s="19" t="str">
        <f t="shared" si="6"/>
        <v>MSUNDUZI LOCAL MUNICIPALITY</v>
      </c>
      <c r="C99" s="24">
        <f t="shared" si="7"/>
        <v>8.0323610075909421E-2</v>
      </c>
      <c r="D99" s="24">
        <f t="shared" si="7"/>
        <v>60.902454805608755</v>
      </c>
      <c r="E99" s="24" t="e">
        <f t="shared" si="7"/>
        <v>#DIV/0!</v>
      </c>
      <c r="F99" s="24" t="e">
        <f t="shared" si="7"/>
        <v>#DIV/0!</v>
      </c>
      <c r="G99" s="24" t="e">
        <f t="shared" si="7"/>
        <v>#DIV/0!</v>
      </c>
    </row>
    <row r="100" spans="1:7">
      <c r="A100" s="18">
        <f t="shared" si="6"/>
        <v>28</v>
      </c>
      <c r="B100" s="19" t="str">
        <f t="shared" si="6"/>
        <v>MTHONJANENI LOCAL MUNICIPALITY</v>
      </c>
      <c r="C100" s="24">
        <f t="shared" si="7"/>
        <v>0</v>
      </c>
      <c r="D100" s="24">
        <f t="shared" si="7"/>
        <v>1.0421959067755763E-2</v>
      </c>
      <c r="E100" s="24" t="e">
        <f t="shared" si="7"/>
        <v>#DIV/0!</v>
      </c>
      <c r="F100" s="24" t="e">
        <f t="shared" si="7"/>
        <v>#DIV/0!</v>
      </c>
      <c r="G100" s="24" t="e">
        <f t="shared" si="7"/>
        <v>#DIV/0!</v>
      </c>
    </row>
    <row r="101" spans="1:7">
      <c r="A101" s="18">
        <f t="shared" si="6"/>
        <v>29</v>
      </c>
      <c r="B101" s="19" t="str">
        <f t="shared" si="6"/>
        <v>MTUBATUBA LOCAL MUNICIPALITY</v>
      </c>
      <c r="C101" s="24">
        <f t="shared" si="7"/>
        <v>0.10130905775339928</v>
      </c>
      <c r="D101" s="24">
        <f t="shared" si="7"/>
        <v>0</v>
      </c>
      <c r="E101" s="24" t="e">
        <f t="shared" si="7"/>
        <v>#DIV/0!</v>
      </c>
      <c r="F101" s="24" t="e">
        <f t="shared" si="7"/>
        <v>#DIV/0!</v>
      </c>
      <c r="G101" s="24" t="e">
        <f t="shared" si="7"/>
        <v>#DIV/0!</v>
      </c>
    </row>
    <row r="102" spans="1:7">
      <c r="A102" s="18">
        <f t="shared" si="6"/>
        <v>30</v>
      </c>
      <c r="B102" s="19" t="str">
        <f t="shared" si="6"/>
        <v>NDWEDWE  LOCAL MUNICIPALITY</v>
      </c>
      <c r="C102" s="24">
        <f t="shared" si="7"/>
        <v>0</v>
      </c>
      <c r="D102" s="24">
        <f t="shared" si="7"/>
        <v>0</v>
      </c>
      <c r="E102" s="24" t="e">
        <f t="shared" si="7"/>
        <v>#DIV/0!</v>
      </c>
      <c r="F102" s="24" t="e">
        <f t="shared" si="7"/>
        <v>#DIV/0!</v>
      </c>
      <c r="G102" s="24" t="e">
        <f t="shared" si="7"/>
        <v>#DIV/0!</v>
      </c>
    </row>
    <row r="103" spans="1:7">
      <c r="A103" s="18">
        <f t="shared" si="6"/>
        <v>31</v>
      </c>
      <c r="B103" s="19" t="str">
        <f t="shared" si="6"/>
        <v>NEWCASTLE LOCAL MUNICIPALITY</v>
      </c>
      <c r="C103" s="24">
        <f t="shared" si="7"/>
        <v>6.5127251412899533E-3</v>
      </c>
      <c r="D103" s="24">
        <f t="shared" si="7"/>
        <v>0.26098322498838389</v>
      </c>
      <c r="E103" s="24" t="e">
        <f t="shared" si="7"/>
        <v>#DIV/0!</v>
      </c>
      <c r="F103" s="24" t="e">
        <f t="shared" si="7"/>
        <v>#DIV/0!</v>
      </c>
      <c r="G103" s="24" t="e">
        <f t="shared" si="7"/>
        <v>#DIV/0!</v>
      </c>
    </row>
    <row r="104" spans="1:7">
      <c r="A104" s="18">
        <f t="shared" si="6"/>
        <v>32</v>
      </c>
      <c r="B104" s="19" t="str">
        <f t="shared" si="6"/>
        <v>NKANDLA LOCAL MUNICIPALITY</v>
      </c>
      <c r="C104" s="24">
        <f t="shared" si="7"/>
        <v>2.0261811550679857E-2</v>
      </c>
      <c r="D104" s="24">
        <f t="shared" si="7"/>
        <v>1.7369931779592937E-2</v>
      </c>
      <c r="E104" s="24" t="e">
        <f t="shared" si="7"/>
        <v>#DIV/0!</v>
      </c>
      <c r="F104" s="24" t="e">
        <f t="shared" si="7"/>
        <v>#DIV/0!</v>
      </c>
      <c r="G104" s="24" t="e">
        <f t="shared" si="7"/>
        <v>#DIV/0!</v>
      </c>
    </row>
    <row r="105" spans="1:7">
      <c r="A105" s="18">
        <f t="shared" si="6"/>
        <v>33</v>
      </c>
      <c r="B105" s="19" t="str">
        <f t="shared" si="6"/>
        <v>NONGOMA LOCAL MUNICIPALITY</v>
      </c>
      <c r="C105" s="24">
        <f t="shared" si="7"/>
        <v>0</v>
      </c>
      <c r="D105" s="24">
        <f t="shared" si="7"/>
        <v>0</v>
      </c>
      <c r="E105" s="24" t="e">
        <f t="shared" si="7"/>
        <v>#DIV/0!</v>
      </c>
      <c r="F105" s="24" t="e">
        <f t="shared" si="7"/>
        <v>#DIV/0!</v>
      </c>
      <c r="G105" s="24" t="e">
        <f t="shared" si="7"/>
        <v>#DIV/0!</v>
      </c>
    </row>
    <row r="106" spans="1:7">
      <c r="A106" s="18">
        <f t="shared" ref="A106:B121" si="8">A39</f>
        <v>34</v>
      </c>
      <c r="B106" s="19" t="str">
        <f t="shared" si="8"/>
        <v>NQUTHU LOCAL MUNICIPALITY</v>
      </c>
      <c r="C106" s="24">
        <f t="shared" ref="C106:G121" si="9">C39/C$67*100</f>
        <v>0</v>
      </c>
      <c r="D106" s="24">
        <f t="shared" si="9"/>
        <v>2.3449407902450464E-2</v>
      </c>
      <c r="E106" s="24" t="e">
        <f t="shared" si="9"/>
        <v>#DIV/0!</v>
      </c>
      <c r="F106" s="24" t="e">
        <f t="shared" si="9"/>
        <v>#DIV/0!</v>
      </c>
      <c r="G106" s="24" t="e">
        <f t="shared" si="9"/>
        <v>#DIV/0!</v>
      </c>
    </row>
    <row r="107" spans="1:7">
      <c r="A107" s="18">
        <f t="shared" si="8"/>
        <v>35</v>
      </c>
      <c r="B107" s="19" t="str">
        <f t="shared" si="8"/>
        <v>NTAMBANANA LOCAL MUNICIPALITY</v>
      </c>
      <c r="C107" s="24">
        <f t="shared" si="9"/>
        <v>0</v>
      </c>
      <c r="D107" s="24">
        <f t="shared" si="9"/>
        <v>4.5596070921431454E-2</v>
      </c>
      <c r="E107" s="24" t="e">
        <f t="shared" si="9"/>
        <v>#DIV/0!</v>
      </c>
      <c r="F107" s="24" t="e">
        <f t="shared" si="9"/>
        <v>#DIV/0!</v>
      </c>
      <c r="G107" s="24" t="e">
        <f t="shared" si="9"/>
        <v>#DIV/0!</v>
      </c>
    </row>
    <row r="108" spans="1:7">
      <c r="A108" s="18">
        <f t="shared" si="8"/>
        <v>36</v>
      </c>
      <c r="B108" s="19" t="str">
        <f t="shared" si="8"/>
        <v>OKHAHLAMBA LOCAL MUNICIPALITY</v>
      </c>
      <c r="C108" s="24">
        <f t="shared" si="9"/>
        <v>0</v>
      </c>
      <c r="D108" s="24">
        <f t="shared" si="9"/>
        <v>0</v>
      </c>
      <c r="E108" s="24" t="e">
        <f t="shared" si="9"/>
        <v>#DIV/0!</v>
      </c>
      <c r="F108" s="24" t="e">
        <f t="shared" si="9"/>
        <v>#DIV/0!</v>
      </c>
      <c r="G108" s="24" t="e">
        <f t="shared" si="9"/>
        <v>#DIV/0!</v>
      </c>
    </row>
    <row r="109" spans="1:7">
      <c r="A109" s="18">
        <f t="shared" si="8"/>
        <v>37</v>
      </c>
      <c r="B109" s="19" t="str">
        <f t="shared" si="8"/>
        <v>RICHMOND LOCAL MUNICIPALITY</v>
      </c>
      <c r="C109" s="24">
        <f t="shared" si="9"/>
        <v>0</v>
      </c>
      <c r="D109" s="24">
        <f t="shared" si="9"/>
        <v>0</v>
      </c>
      <c r="E109" s="24" t="e">
        <f t="shared" si="9"/>
        <v>#DIV/0!</v>
      </c>
      <c r="F109" s="24" t="e">
        <f t="shared" si="9"/>
        <v>#DIV/0!</v>
      </c>
      <c r="G109" s="24" t="e">
        <f t="shared" si="9"/>
        <v>#DIV/0!</v>
      </c>
    </row>
    <row r="110" spans="1:7">
      <c r="A110" s="18">
        <f t="shared" si="8"/>
        <v>38</v>
      </c>
      <c r="B110" s="19" t="str">
        <f t="shared" si="8"/>
        <v>SISONKE DISTRICT MUNICIPALITY</v>
      </c>
      <c r="C110" s="24">
        <f t="shared" si="9"/>
        <v>4.7759984369459663E-2</v>
      </c>
      <c r="D110" s="24">
        <f t="shared" si="9"/>
        <v>0.22667760972368781</v>
      </c>
      <c r="E110" s="24" t="e">
        <f t="shared" si="9"/>
        <v>#DIV/0!</v>
      </c>
      <c r="F110" s="24" t="e">
        <f t="shared" si="9"/>
        <v>#DIV/0!</v>
      </c>
      <c r="G110" s="24" t="e">
        <f t="shared" si="9"/>
        <v>#DIV/0!</v>
      </c>
    </row>
    <row r="111" spans="1:7">
      <c r="A111" s="18">
        <f t="shared" si="8"/>
        <v>39</v>
      </c>
      <c r="B111" s="19" t="str">
        <f t="shared" si="8"/>
        <v>THE BIG FIVE FALSE BAY LOCAL MUNICIPALITY</v>
      </c>
      <c r="C111" s="24">
        <f t="shared" si="9"/>
        <v>0.10565087451425924</v>
      </c>
      <c r="D111" s="24">
        <f t="shared" si="9"/>
        <v>3.1700125497757109E-2</v>
      </c>
      <c r="E111" s="24" t="e">
        <f t="shared" si="9"/>
        <v>#DIV/0!</v>
      </c>
      <c r="F111" s="24" t="e">
        <f t="shared" si="9"/>
        <v>#DIV/0!</v>
      </c>
      <c r="G111" s="24" t="e">
        <f t="shared" si="9"/>
        <v>#DIV/0!</v>
      </c>
    </row>
    <row r="112" spans="1:7">
      <c r="A112" s="18">
        <f t="shared" si="8"/>
        <v>40</v>
      </c>
      <c r="B112" s="19" t="str">
        <f t="shared" si="8"/>
        <v>UBUHLEBEZWE LOCAL MUNICIPALITY</v>
      </c>
      <c r="C112" s="24">
        <f t="shared" si="9"/>
        <v>0</v>
      </c>
      <c r="D112" s="24">
        <f t="shared" si="9"/>
        <v>0</v>
      </c>
      <c r="E112" s="24" t="e">
        <f t="shared" si="9"/>
        <v>#DIV/0!</v>
      </c>
      <c r="F112" s="24" t="e">
        <f t="shared" si="9"/>
        <v>#DIV/0!</v>
      </c>
      <c r="G112" s="24" t="e">
        <f t="shared" si="9"/>
        <v>#DIV/0!</v>
      </c>
    </row>
    <row r="113" spans="1:7">
      <c r="A113" s="18">
        <f t="shared" si="8"/>
        <v>41</v>
      </c>
      <c r="B113" s="19" t="str">
        <f t="shared" si="8"/>
        <v>UGU DISTRICT MUNICIPALITY</v>
      </c>
      <c r="C113" s="24">
        <f t="shared" si="9"/>
        <v>2.2353119957160739</v>
      </c>
      <c r="D113" s="24">
        <f t="shared" si="9"/>
        <v>0.1667513450840922</v>
      </c>
      <c r="E113" s="24" t="e">
        <f t="shared" si="9"/>
        <v>#DIV/0!</v>
      </c>
      <c r="F113" s="24" t="e">
        <f t="shared" si="9"/>
        <v>#DIV/0!</v>
      </c>
      <c r="G113" s="24" t="e">
        <f t="shared" si="9"/>
        <v>#DIV/0!</v>
      </c>
    </row>
    <row r="114" spans="1:7">
      <c r="A114" s="18">
        <f t="shared" si="8"/>
        <v>42</v>
      </c>
      <c r="B114" s="19" t="str">
        <f t="shared" si="8"/>
        <v>ULUNDI LOCAL MUNICIPALITY</v>
      </c>
      <c r="C114" s="24">
        <f t="shared" si="9"/>
        <v>0</v>
      </c>
      <c r="D114" s="24">
        <f t="shared" si="9"/>
        <v>0</v>
      </c>
      <c r="E114" s="24" t="e">
        <f t="shared" si="9"/>
        <v>#DIV/0!</v>
      </c>
      <c r="F114" s="24" t="e">
        <f t="shared" si="9"/>
        <v>#DIV/0!</v>
      </c>
      <c r="G114" s="24" t="e">
        <f t="shared" si="9"/>
        <v>#DIV/0!</v>
      </c>
    </row>
    <row r="115" spans="1:7">
      <c r="A115" s="18">
        <f t="shared" si="8"/>
        <v>43</v>
      </c>
      <c r="B115" s="19" t="str">
        <f t="shared" si="8"/>
        <v>UMDONI LOCAL MUNICIPALITY</v>
      </c>
      <c r="C115" s="24">
        <f t="shared" si="9"/>
        <v>1.3749086409389901E-2</v>
      </c>
      <c r="D115" s="24">
        <f t="shared" si="9"/>
        <v>1.2593200540204878E-2</v>
      </c>
      <c r="E115" s="24" t="e">
        <f t="shared" si="9"/>
        <v>#DIV/0!</v>
      </c>
      <c r="F115" s="24" t="e">
        <f t="shared" si="9"/>
        <v>#DIV/0!</v>
      </c>
      <c r="G115" s="24" t="e">
        <f t="shared" si="9"/>
        <v>#DIV/0!</v>
      </c>
    </row>
    <row r="116" spans="1:7">
      <c r="A116" s="18">
        <f t="shared" si="8"/>
        <v>44</v>
      </c>
      <c r="B116" s="19" t="str">
        <f t="shared" si="8"/>
        <v>UMGUNGUNDHLOVU DISTRICT MUNICIPALITY</v>
      </c>
      <c r="C116" s="24">
        <f t="shared" si="9"/>
        <v>0</v>
      </c>
      <c r="D116" s="24">
        <f t="shared" si="9"/>
        <v>0</v>
      </c>
      <c r="E116" s="24" t="e">
        <f t="shared" si="9"/>
        <v>#DIV/0!</v>
      </c>
      <c r="F116" s="24" t="e">
        <f t="shared" si="9"/>
        <v>#DIV/0!</v>
      </c>
      <c r="G116" s="24" t="e">
        <f t="shared" si="9"/>
        <v>#DIV/0!</v>
      </c>
    </row>
    <row r="117" spans="1:7">
      <c r="A117" s="18">
        <f t="shared" si="8"/>
        <v>45</v>
      </c>
      <c r="B117" s="19" t="str">
        <f t="shared" si="8"/>
        <v>UMHLABUYALINGANA LOCAL MUNICIPALITY</v>
      </c>
      <c r="C117" s="24">
        <f t="shared" si="9"/>
        <v>0.43490531221280693</v>
      </c>
      <c r="D117" s="24">
        <f t="shared" si="9"/>
        <v>7.3822210063269975E-3</v>
      </c>
      <c r="E117" s="24" t="e">
        <f t="shared" si="9"/>
        <v>#DIV/0!</v>
      </c>
      <c r="F117" s="24" t="e">
        <f t="shared" si="9"/>
        <v>#DIV/0!</v>
      </c>
      <c r="G117" s="24" t="e">
        <f t="shared" si="9"/>
        <v>#DIV/0!</v>
      </c>
    </row>
    <row r="118" spans="1:7">
      <c r="A118" s="18">
        <f t="shared" si="8"/>
        <v>46</v>
      </c>
      <c r="B118" s="19" t="str">
        <f t="shared" si="8"/>
        <v>UMHLATHUZE LOCAL MUNICIPALITY</v>
      </c>
      <c r="C118" s="24">
        <f t="shared" si="9"/>
        <v>0</v>
      </c>
      <c r="D118" s="24">
        <f t="shared" si="9"/>
        <v>1.8994020400984875</v>
      </c>
      <c r="E118" s="24" t="e">
        <f t="shared" si="9"/>
        <v>#DIV/0!</v>
      </c>
      <c r="F118" s="24" t="e">
        <f t="shared" si="9"/>
        <v>#DIV/0!</v>
      </c>
      <c r="G118" s="24" t="e">
        <f t="shared" si="9"/>
        <v>#DIV/0!</v>
      </c>
    </row>
    <row r="119" spans="1:7">
      <c r="A119" s="18">
        <f t="shared" si="8"/>
        <v>47</v>
      </c>
      <c r="B119" s="19" t="str">
        <f t="shared" si="8"/>
        <v>UMKHANYAKUDE DISTRICT MUNICIPALITY</v>
      </c>
      <c r="C119" s="24">
        <f t="shared" si="9"/>
        <v>0</v>
      </c>
      <c r="D119" s="24">
        <f t="shared" si="9"/>
        <v>0</v>
      </c>
      <c r="E119" s="24" t="e">
        <f t="shared" si="9"/>
        <v>#DIV/0!</v>
      </c>
      <c r="F119" s="24" t="e">
        <f t="shared" si="9"/>
        <v>#DIV/0!</v>
      </c>
      <c r="G119" s="24" t="e">
        <f t="shared" si="9"/>
        <v>#DIV/0!</v>
      </c>
    </row>
    <row r="120" spans="1:7">
      <c r="A120" s="18">
        <f t="shared" si="8"/>
        <v>48</v>
      </c>
      <c r="B120" s="19" t="str">
        <f t="shared" si="8"/>
        <v>UMLALAZI LOCAL MUNICIPALITY</v>
      </c>
      <c r="C120" s="24">
        <f t="shared" si="9"/>
        <v>1.8814539297059864E-2</v>
      </c>
      <c r="D120" s="24">
        <f t="shared" si="9"/>
        <v>0</v>
      </c>
      <c r="E120" s="24" t="e">
        <f t="shared" si="9"/>
        <v>#DIV/0!</v>
      </c>
      <c r="F120" s="24" t="e">
        <f t="shared" si="9"/>
        <v>#DIV/0!</v>
      </c>
      <c r="G120" s="24" t="e">
        <f t="shared" si="9"/>
        <v>#DIV/0!</v>
      </c>
    </row>
    <row r="121" spans="1:7">
      <c r="A121" s="18">
        <f t="shared" si="8"/>
        <v>49</v>
      </c>
      <c r="B121" s="19" t="str">
        <f t="shared" si="8"/>
        <v>UMNGENI LOCAL MUNICIPALITY</v>
      </c>
      <c r="C121" s="24">
        <f t="shared" si="9"/>
        <v>2.3156356057919835E-2</v>
      </c>
      <c r="D121" s="24">
        <f t="shared" si="9"/>
        <v>0.11854978439572179</v>
      </c>
      <c r="E121" s="24" t="e">
        <f t="shared" si="9"/>
        <v>#DIV/0!</v>
      </c>
      <c r="F121" s="24" t="e">
        <f t="shared" si="9"/>
        <v>#DIV/0!</v>
      </c>
      <c r="G121" s="24" t="e">
        <f t="shared" si="9"/>
        <v>#DIV/0!</v>
      </c>
    </row>
    <row r="122" spans="1:7">
      <c r="A122" s="18">
        <f t="shared" ref="A122:B134" si="10">A55</f>
        <v>50</v>
      </c>
      <c r="B122" s="19" t="str">
        <f t="shared" si="10"/>
        <v>UMSHWATHI LOCAL MUNICIPALITY</v>
      </c>
      <c r="C122" s="24">
        <f t="shared" ref="C122:G134" si="11">C55/C$67*100</f>
        <v>0</v>
      </c>
      <c r="D122" s="24">
        <f t="shared" si="11"/>
        <v>0</v>
      </c>
      <c r="E122" s="24" t="e">
        <f t="shared" si="11"/>
        <v>#DIV/0!</v>
      </c>
      <c r="F122" s="24" t="e">
        <f t="shared" si="11"/>
        <v>#DIV/0!</v>
      </c>
      <c r="G122" s="24" t="e">
        <f t="shared" si="11"/>
        <v>#DIV/0!</v>
      </c>
    </row>
    <row r="123" spans="1:7">
      <c r="A123" s="18">
        <f t="shared" si="10"/>
        <v>51</v>
      </c>
      <c r="B123" s="19" t="str">
        <f t="shared" si="10"/>
        <v>UMTSHEZI LOCAL MUNICIPALITY</v>
      </c>
      <c r="C123" s="24">
        <f t="shared" si="11"/>
        <v>5.6443617891179597E-2</v>
      </c>
      <c r="D123" s="24">
        <f t="shared" si="11"/>
        <v>0.13461697129184524</v>
      </c>
      <c r="E123" s="24" t="e">
        <f t="shared" si="11"/>
        <v>#DIV/0!</v>
      </c>
      <c r="F123" s="24" t="e">
        <f t="shared" si="11"/>
        <v>#DIV/0!</v>
      </c>
      <c r="G123" s="24" t="e">
        <f t="shared" si="11"/>
        <v>#DIV/0!</v>
      </c>
    </row>
    <row r="124" spans="1:7">
      <c r="A124" s="18">
        <f t="shared" si="10"/>
        <v>52</v>
      </c>
      <c r="B124" s="19" t="str">
        <f t="shared" si="10"/>
        <v>UMUZIWABANTU</v>
      </c>
      <c r="C124" s="24">
        <f t="shared" si="11"/>
        <v>0.16643630916629881</v>
      </c>
      <c r="D124" s="24">
        <f t="shared" si="11"/>
        <v>0</v>
      </c>
      <c r="E124" s="24" t="e">
        <f t="shared" si="11"/>
        <v>#DIV/0!</v>
      </c>
      <c r="F124" s="24" t="e">
        <f t="shared" si="11"/>
        <v>#DIV/0!</v>
      </c>
      <c r="G124" s="24" t="e">
        <f t="shared" si="11"/>
        <v>#DIV/0!</v>
      </c>
    </row>
    <row r="125" spans="1:7">
      <c r="A125" s="18">
        <f t="shared" si="10"/>
        <v>53</v>
      </c>
      <c r="B125" s="19" t="str">
        <f t="shared" si="10"/>
        <v>UMVOTI LOCAL MUNICIPALITY</v>
      </c>
      <c r="C125" s="24">
        <f t="shared" si="11"/>
        <v>0</v>
      </c>
      <c r="D125" s="24">
        <f t="shared" si="11"/>
        <v>0</v>
      </c>
      <c r="E125" s="24" t="e">
        <f t="shared" si="11"/>
        <v>#DIV/0!</v>
      </c>
      <c r="F125" s="24" t="e">
        <f t="shared" si="11"/>
        <v>#DIV/0!</v>
      </c>
      <c r="G125" s="24" t="e">
        <f t="shared" si="11"/>
        <v>#DIV/0!</v>
      </c>
    </row>
    <row r="126" spans="1:7">
      <c r="A126" s="18">
        <f t="shared" si="10"/>
        <v>54</v>
      </c>
      <c r="B126" s="19" t="str">
        <f t="shared" si="10"/>
        <v>UMZIMKULU LOCAL MUNICIPALITY</v>
      </c>
      <c r="C126" s="24">
        <f t="shared" si="11"/>
        <v>9.4072696485299322E-3</v>
      </c>
      <c r="D126" s="24">
        <f t="shared" si="11"/>
        <v>0.13591971617531473</v>
      </c>
      <c r="E126" s="24" t="e">
        <f t="shared" si="11"/>
        <v>#DIV/0!</v>
      </c>
      <c r="F126" s="24" t="e">
        <f t="shared" si="11"/>
        <v>#DIV/0!</v>
      </c>
      <c r="G126" s="24" t="e">
        <f t="shared" si="11"/>
        <v>#DIV/0!</v>
      </c>
    </row>
    <row r="127" spans="1:7">
      <c r="A127" s="18">
        <f t="shared" si="10"/>
        <v>55</v>
      </c>
      <c r="B127" s="19" t="str">
        <f t="shared" si="10"/>
        <v>UMZINYATHI DISTRICT MUNICIPALITY</v>
      </c>
      <c r="C127" s="24">
        <f t="shared" si="11"/>
        <v>6.5127251412899533E-3</v>
      </c>
      <c r="D127" s="24">
        <f t="shared" si="11"/>
        <v>1.5793610470594874</v>
      </c>
      <c r="E127" s="24" t="e">
        <f t="shared" si="11"/>
        <v>#DIV/0!</v>
      </c>
      <c r="F127" s="24" t="e">
        <f t="shared" si="11"/>
        <v>#DIV/0!</v>
      </c>
      <c r="G127" s="24" t="e">
        <f t="shared" si="11"/>
        <v>#DIV/0!</v>
      </c>
    </row>
    <row r="128" spans="1:7">
      <c r="A128" s="18">
        <f t="shared" si="10"/>
        <v>56</v>
      </c>
      <c r="B128" s="19" t="str">
        <f t="shared" si="10"/>
        <v>UMZUMBE LOCAL MUNICIPALITY</v>
      </c>
      <c r="C128" s="24">
        <f t="shared" si="11"/>
        <v>0</v>
      </c>
      <c r="D128" s="24">
        <f t="shared" si="11"/>
        <v>1.8238428368572583E-2</v>
      </c>
      <c r="E128" s="24" t="e">
        <f t="shared" si="11"/>
        <v>#DIV/0!</v>
      </c>
      <c r="F128" s="24" t="e">
        <f t="shared" si="11"/>
        <v>#DIV/0!</v>
      </c>
      <c r="G128" s="24" t="e">
        <f t="shared" si="11"/>
        <v>#DIV/0!</v>
      </c>
    </row>
    <row r="129" spans="1:7">
      <c r="A129" s="18">
        <f t="shared" si="10"/>
        <v>57</v>
      </c>
      <c r="B129" s="19" t="str">
        <f t="shared" si="10"/>
        <v>UPHONGOLO LOCAL MUNICIPALITY</v>
      </c>
      <c r="C129" s="24">
        <f t="shared" si="11"/>
        <v>4.5589075989029677E-2</v>
      </c>
      <c r="D129" s="24">
        <f t="shared" si="11"/>
        <v>0</v>
      </c>
      <c r="E129" s="24" t="e">
        <f t="shared" si="11"/>
        <v>#DIV/0!</v>
      </c>
      <c r="F129" s="24" t="e">
        <f t="shared" si="11"/>
        <v>#DIV/0!</v>
      </c>
      <c r="G129" s="24" t="e">
        <f t="shared" si="11"/>
        <v>#DIV/0!</v>
      </c>
    </row>
    <row r="130" spans="1:7">
      <c r="A130" s="18">
        <f t="shared" si="10"/>
        <v>58</v>
      </c>
      <c r="B130" s="19" t="str">
        <f t="shared" si="10"/>
        <v>UTHUKELA DISTRICT MUNICIPALITY</v>
      </c>
      <c r="C130" s="24">
        <f t="shared" si="11"/>
        <v>0</v>
      </c>
      <c r="D130" s="24">
        <f t="shared" si="11"/>
        <v>0</v>
      </c>
      <c r="E130" s="24" t="e">
        <f t="shared" si="11"/>
        <v>#DIV/0!</v>
      </c>
      <c r="F130" s="24" t="e">
        <f t="shared" si="11"/>
        <v>#DIV/0!</v>
      </c>
      <c r="G130" s="24" t="e">
        <f t="shared" si="11"/>
        <v>#DIV/0!</v>
      </c>
    </row>
    <row r="131" spans="1:7">
      <c r="A131" s="18">
        <f t="shared" si="10"/>
        <v>59</v>
      </c>
      <c r="B131" s="19" t="str">
        <f t="shared" si="10"/>
        <v>UTHUNGULU DISTRICT MUNICIPALITY</v>
      </c>
      <c r="C131" s="24">
        <f t="shared" si="11"/>
        <v>0.11578178028959919</v>
      </c>
      <c r="D131" s="24">
        <f t="shared" si="11"/>
        <v>4.0385091387553577E-2</v>
      </c>
      <c r="E131" s="24" t="e">
        <f t="shared" si="11"/>
        <v>#DIV/0!</v>
      </c>
      <c r="F131" s="24" t="e">
        <f t="shared" si="11"/>
        <v>#DIV/0!</v>
      </c>
      <c r="G131" s="24" t="e">
        <f t="shared" si="11"/>
        <v>#DIV/0!</v>
      </c>
    </row>
    <row r="132" spans="1:7">
      <c r="A132" s="18">
        <f t="shared" si="10"/>
        <v>60</v>
      </c>
      <c r="B132" s="19" t="str">
        <f t="shared" si="10"/>
        <v>VULAMEHLO LOCAL MUNICIPALITY</v>
      </c>
      <c r="C132" s="24">
        <f t="shared" si="11"/>
        <v>0.26340355015883815</v>
      </c>
      <c r="D132" s="24">
        <f t="shared" si="11"/>
        <v>0</v>
      </c>
      <c r="E132" s="24" t="e">
        <f t="shared" si="11"/>
        <v>#DIV/0!</v>
      </c>
      <c r="F132" s="24" t="e">
        <f t="shared" si="11"/>
        <v>#DIV/0!</v>
      </c>
      <c r="G132" s="24" t="e">
        <f t="shared" si="11"/>
        <v>#DIV/0!</v>
      </c>
    </row>
    <row r="133" spans="1:7">
      <c r="A133" s="18">
        <f t="shared" si="10"/>
        <v>61</v>
      </c>
      <c r="B133" s="19" t="str">
        <f t="shared" si="10"/>
        <v>ZULULAND DISTRICT MUNICIPALITY</v>
      </c>
      <c r="C133" s="24">
        <f t="shared" si="11"/>
        <v>0.22070901867704842</v>
      </c>
      <c r="D133" s="24">
        <f t="shared" si="11"/>
        <v>0.37301928496675829</v>
      </c>
      <c r="E133" s="24" t="e">
        <f t="shared" si="11"/>
        <v>#DIV/0!</v>
      </c>
      <c r="F133" s="24" t="e">
        <f t="shared" si="11"/>
        <v>#DIV/0!</v>
      </c>
      <c r="G133" s="24" t="e">
        <f t="shared" si="11"/>
        <v>#DIV/0!</v>
      </c>
    </row>
    <row r="134" spans="1:7">
      <c r="A134" s="18" t="str">
        <f t="shared" si="10"/>
        <v>KZN</v>
      </c>
      <c r="B134" s="19" t="str">
        <f t="shared" si="10"/>
        <v xml:space="preserve">Total </v>
      </c>
      <c r="C134" s="24">
        <f t="shared" si="11"/>
        <v>100</v>
      </c>
      <c r="D134" s="24">
        <f t="shared" si="11"/>
        <v>100</v>
      </c>
      <c r="E134" s="24" t="e">
        <f t="shared" si="11"/>
        <v>#DIV/0!</v>
      </c>
      <c r="F134" s="24" t="e">
        <f t="shared" si="11"/>
        <v>#DIV/0!</v>
      </c>
      <c r="G134" s="24" t="e">
        <f t="shared" si="11"/>
        <v>#DIV/0!</v>
      </c>
    </row>
  </sheetData>
  <mergeCells count="8">
    <mergeCell ref="C72:G72"/>
    <mergeCell ref="A1:G1"/>
    <mergeCell ref="A2:A5"/>
    <mergeCell ref="B2:B5"/>
    <mergeCell ref="C2:G2"/>
    <mergeCell ref="C3:D3"/>
    <mergeCell ref="E3:G3"/>
    <mergeCell ref="C5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XFD134"/>
  <sheetViews>
    <sheetView workbookViewId="0">
      <selection sqref="A1:G1"/>
    </sheetView>
  </sheetViews>
  <sheetFormatPr defaultRowHeight="15"/>
  <cols>
    <col min="1" max="1" width="4.7109375" style="1" bestFit="1" customWidth="1"/>
    <col min="2" max="2" width="51.7109375" bestFit="1" customWidth="1"/>
    <col min="3" max="3" width="18.85546875" style="1" customWidth="1"/>
    <col min="4" max="7" width="15.85546875" style="1" customWidth="1"/>
    <col min="8" max="98" width="9.140625" style="6"/>
  </cols>
  <sheetData>
    <row r="1" spans="1:16384" ht="21" thickBot="1">
      <c r="A1" s="28" t="s">
        <v>74</v>
      </c>
      <c r="B1" s="29"/>
      <c r="C1" s="29"/>
      <c r="D1" s="29"/>
      <c r="E1" s="29"/>
      <c r="F1" s="29"/>
      <c r="G1" s="30"/>
      <c r="H1" s="44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28"/>
      <c r="CV1" s="29"/>
      <c r="CW1" s="29"/>
      <c r="CX1" s="29"/>
      <c r="CY1" s="29"/>
      <c r="CZ1" s="29"/>
      <c r="DA1" s="30"/>
      <c r="DB1" s="28"/>
      <c r="DC1" s="29"/>
      <c r="DD1" s="29"/>
      <c r="DE1" s="29"/>
      <c r="DF1" s="29"/>
      <c r="DG1" s="29"/>
      <c r="DH1" s="30"/>
      <c r="DI1" s="28"/>
      <c r="DJ1" s="29"/>
      <c r="DK1" s="29"/>
      <c r="DL1" s="29"/>
      <c r="DM1" s="29"/>
      <c r="DN1" s="29"/>
      <c r="DO1" s="30"/>
      <c r="DP1" s="28"/>
      <c r="DQ1" s="29"/>
      <c r="DR1" s="29"/>
      <c r="DS1" s="29"/>
      <c r="DT1" s="29"/>
      <c r="DU1" s="29"/>
      <c r="DV1" s="30"/>
      <c r="DW1" s="28"/>
      <c r="DX1" s="29"/>
      <c r="DY1" s="29"/>
      <c r="DZ1" s="29"/>
      <c r="EA1" s="29"/>
      <c r="EB1" s="29"/>
      <c r="EC1" s="30"/>
      <c r="ED1" s="28"/>
      <c r="EE1" s="29"/>
      <c r="EF1" s="29"/>
      <c r="EG1" s="29"/>
      <c r="EH1" s="29"/>
      <c r="EI1" s="29"/>
      <c r="EJ1" s="30"/>
      <c r="EK1" s="28"/>
      <c r="EL1" s="29"/>
      <c r="EM1" s="29"/>
      <c r="EN1" s="29"/>
      <c r="EO1" s="29"/>
      <c r="EP1" s="29"/>
      <c r="EQ1" s="30"/>
      <c r="ER1" s="28"/>
      <c r="ES1" s="29"/>
      <c r="ET1" s="29"/>
      <c r="EU1" s="29"/>
      <c r="EV1" s="29"/>
      <c r="EW1" s="29"/>
      <c r="EX1" s="30"/>
      <c r="EY1" s="28"/>
      <c r="EZ1" s="29"/>
      <c r="FA1" s="29"/>
      <c r="FB1" s="29"/>
      <c r="FC1" s="29"/>
      <c r="FD1" s="29"/>
      <c r="FE1" s="30"/>
      <c r="FF1" s="28"/>
      <c r="FG1" s="29"/>
      <c r="FH1" s="29"/>
      <c r="FI1" s="29"/>
      <c r="FJ1" s="29"/>
      <c r="FK1" s="29"/>
      <c r="FL1" s="30"/>
      <c r="FM1" s="28"/>
      <c r="FN1" s="29"/>
      <c r="FO1" s="29"/>
      <c r="FP1" s="29"/>
      <c r="FQ1" s="29"/>
      <c r="FR1" s="29"/>
      <c r="FS1" s="30"/>
      <c r="FT1" s="28"/>
      <c r="FU1" s="29"/>
      <c r="FV1" s="29"/>
      <c r="FW1" s="29"/>
      <c r="FX1" s="29"/>
      <c r="FY1" s="29"/>
      <c r="FZ1" s="30"/>
      <c r="GA1" s="28"/>
      <c r="GB1" s="29"/>
      <c r="GC1" s="29"/>
      <c r="GD1" s="29"/>
      <c r="GE1" s="29"/>
      <c r="GF1" s="29"/>
      <c r="GG1" s="30"/>
      <c r="GH1" s="28"/>
      <c r="GI1" s="29"/>
      <c r="GJ1" s="29"/>
      <c r="GK1" s="29"/>
      <c r="GL1" s="29"/>
      <c r="GM1" s="29"/>
      <c r="GN1" s="30"/>
      <c r="GO1" s="28"/>
      <c r="GP1" s="29"/>
      <c r="GQ1" s="29"/>
      <c r="GR1" s="29"/>
      <c r="GS1" s="29"/>
      <c r="GT1" s="29"/>
      <c r="GU1" s="30"/>
      <c r="GV1" s="28"/>
      <c r="GW1" s="29"/>
      <c r="GX1" s="29"/>
      <c r="GY1" s="29"/>
      <c r="GZ1" s="29"/>
      <c r="HA1" s="29"/>
      <c r="HB1" s="30"/>
      <c r="HC1" s="28"/>
      <c r="HD1" s="29"/>
      <c r="HE1" s="29"/>
      <c r="HF1" s="29"/>
      <c r="HG1" s="29"/>
      <c r="HH1" s="29"/>
      <c r="HI1" s="30"/>
      <c r="HJ1" s="28"/>
      <c r="HK1" s="29"/>
      <c r="HL1" s="29"/>
      <c r="HM1" s="29"/>
      <c r="HN1" s="29"/>
      <c r="HO1" s="29"/>
      <c r="HP1" s="30"/>
      <c r="HQ1" s="28"/>
      <c r="HR1" s="29"/>
      <c r="HS1" s="29"/>
      <c r="HT1" s="29"/>
      <c r="HU1" s="29"/>
      <c r="HV1" s="29"/>
      <c r="HW1" s="30"/>
      <c r="HX1" s="28"/>
      <c r="HY1" s="29"/>
      <c r="HZ1" s="29"/>
      <c r="IA1" s="29"/>
      <c r="IB1" s="29"/>
      <c r="IC1" s="29"/>
      <c r="ID1" s="30"/>
      <c r="IE1" s="28"/>
      <c r="IF1" s="29"/>
      <c r="IG1" s="29"/>
      <c r="IH1" s="29"/>
      <c r="II1" s="29"/>
      <c r="IJ1" s="29"/>
      <c r="IK1" s="30"/>
      <c r="IL1" s="28"/>
      <c r="IM1" s="29"/>
      <c r="IN1" s="29"/>
      <c r="IO1" s="29"/>
      <c r="IP1" s="29"/>
      <c r="IQ1" s="29"/>
      <c r="IR1" s="30"/>
      <c r="IS1" s="28"/>
      <c r="IT1" s="29"/>
      <c r="IU1" s="29"/>
      <c r="IV1" s="29"/>
      <c r="IW1" s="29"/>
      <c r="IX1" s="29"/>
      <c r="IY1" s="30"/>
      <c r="IZ1" s="28"/>
      <c r="JA1" s="29"/>
      <c r="JB1" s="29"/>
      <c r="JC1" s="29"/>
      <c r="JD1" s="29"/>
      <c r="JE1" s="29"/>
      <c r="JF1" s="30"/>
      <c r="JG1" s="28"/>
      <c r="JH1" s="29"/>
      <c r="JI1" s="29"/>
      <c r="JJ1" s="29"/>
      <c r="JK1" s="29"/>
      <c r="JL1" s="29"/>
      <c r="JM1" s="30"/>
      <c r="JN1" s="28"/>
      <c r="JO1" s="29"/>
      <c r="JP1" s="29"/>
      <c r="JQ1" s="29"/>
      <c r="JR1" s="29"/>
      <c r="JS1" s="29"/>
      <c r="JT1" s="30"/>
      <c r="JU1" s="28"/>
      <c r="JV1" s="29"/>
      <c r="JW1" s="29"/>
      <c r="JX1" s="29"/>
      <c r="JY1" s="29"/>
      <c r="JZ1" s="29"/>
      <c r="KA1" s="30"/>
      <c r="KB1" s="28"/>
      <c r="KC1" s="29"/>
      <c r="KD1" s="29"/>
      <c r="KE1" s="29"/>
      <c r="KF1" s="29"/>
      <c r="KG1" s="29"/>
      <c r="KH1" s="30"/>
      <c r="KI1" s="28"/>
      <c r="KJ1" s="29"/>
      <c r="KK1" s="29"/>
      <c r="KL1" s="29"/>
      <c r="KM1" s="29"/>
      <c r="KN1" s="29"/>
      <c r="KO1" s="30"/>
      <c r="KP1" s="28"/>
      <c r="KQ1" s="29"/>
      <c r="KR1" s="29"/>
      <c r="KS1" s="29"/>
      <c r="KT1" s="29"/>
      <c r="KU1" s="29"/>
      <c r="KV1" s="30"/>
      <c r="KW1" s="28"/>
      <c r="KX1" s="29"/>
      <c r="KY1" s="29"/>
      <c r="KZ1" s="29"/>
      <c r="LA1" s="29"/>
      <c r="LB1" s="29"/>
      <c r="LC1" s="30"/>
      <c r="LD1" s="28"/>
      <c r="LE1" s="29"/>
      <c r="LF1" s="29"/>
      <c r="LG1" s="29"/>
      <c r="LH1" s="29"/>
      <c r="LI1" s="29"/>
      <c r="LJ1" s="30"/>
      <c r="LK1" s="28"/>
      <c r="LL1" s="29"/>
      <c r="LM1" s="29"/>
      <c r="LN1" s="29"/>
      <c r="LO1" s="29"/>
      <c r="LP1" s="29"/>
      <c r="LQ1" s="30"/>
      <c r="LR1" s="28"/>
      <c r="LS1" s="29"/>
      <c r="LT1" s="29"/>
      <c r="LU1" s="29"/>
      <c r="LV1" s="29"/>
      <c r="LW1" s="29"/>
      <c r="LX1" s="30"/>
      <c r="LY1" s="28"/>
      <c r="LZ1" s="29"/>
      <c r="MA1" s="29"/>
      <c r="MB1" s="29"/>
      <c r="MC1" s="29"/>
      <c r="MD1" s="29"/>
      <c r="ME1" s="30"/>
      <c r="MF1" s="28"/>
      <c r="MG1" s="29"/>
      <c r="MH1" s="29"/>
      <c r="MI1" s="29"/>
      <c r="MJ1" s="29"/>
      <c r="MK1" s="29"/>
      <c r="ML1" s="30"/>
      <c r="MM1" s="28"/>
      <c r="MN1" s="29"/>
      <c r="MO1" s="29"/>
      <c r="MP1" s="29"/>
      <c r="MQ1" s="29"/>
      <c r="MR1" s="29"/>
      <c r="MS1" s="30"/>
      <c r="MT1" s="28"/>
      <c r="MU1" s="29"/>
      <c r="MV1" s="29"/>
      <c r="MW1" s="29"/>
      <c r="MX1" s="29"/>
      <c r="MY1" s="29"/>
      <c r="MZ1" s="30"/>
      <c r="NA1" s="28"/>
      <c r="NB1" s="29"/>
      <c r="NC1" s="29"/>
      <c r="ND1" s="29"/>
      <c r="NE1" s="29"/>
      <c r="NF1" s="29"/>
      <c r="NG1" s="30"/>
      <c r="NH1" s="28"/>
      <c r="NI1" s="29"/>
      <c r="NJ1" s="29"/>
      <c r="NK1" s="29"/>
      <c r="NL1" s="29"/>
      <c r="NM1" s="29"/>
      <c r="NN1" s="30"/>
      <c r="NO1" s="28"/>
      <c r="NP1" s="29"/>
      <c r="NQ1" s="29"/>
      <c r="NR1" s="29"/>
      <c r="NS1" s="29"/>
      <c r="NT1" s="29"/>
      <c r="NU1" s="30"/>
      <c r="NV1" s="28"/>
      <c r="NW1" s="29"/>
      <c r="NX1" s="29"/>
      <c r="NY1" s="29"/>
      <c r="NZ1" s="29"/>
      <c r="OA1" s="29"/>
      <c r="OB1" s="30"/>
      <c r="OC1" s="28"/>
      <c r="OD1" s="29"/>
      <c r="OE1" s="29"/>
      <c r="OF1" s="29"/>
      <c r="OG1" s="29"/>
      <c r="OH1" s="29"/>
      <c r="OI1" s="30"/>
      <c r="OJ1" s="28"/>
      <c r="OK1" s="29"/>
      <c r="OL1" s="29"/>
      <c r="OM1" s="29"/>
      <c r="ON1" s="29"/>
      <c r="OO1" s="29"/>
      <c r="OP1" s="30"/>
      <c r="OQ1" s="28"/>
      <c r="OR1" s="29"/>
      <c r="OS1" s="29"/>
      <c r="OT1" s="29"/>
      <c r="OU1" s="29"/>
      <c r="OV1" s="29"/>
      <c r="OW1" s="30"/>
      <c r="OX1" s="28"/>
      <c r="OY1" s="29"/>
      <c r="OZ1" s="29"/>
      <c r="PA1" s="29"/>
      <c r="PB1" s="29"/>
      <c r="PC1" s="29"/>
      <c r="PD1" s="30"/>
      <c r="PE1" s="28"/>
      <c r="PF1" s="29"/>
      <c r="PG1" s="29"/>
      <c r="PH1" s="29"/>
      <c r="PI1" s="29"/>
      <c r="PJ1" s="29"/>
      <c r="PK1" s="30"/>
      <c r="PL1" s="28"/>
      <c r="PM1" s="29"/>
      <c r="PN1" s="29"/>
      <c r="PO1" s="29"/>
      <c r="PP1" s="29"/>
      <c r="PQ1" s="29"/>
      <c r="PR1" s="30"/>
      <c r="PS1" s="28"/>
      <c r="PT1" s="29"/>
      <c r="PU1" s="29"/>
      <c r="PV1" s="29"/>
      <c r="PW1" s="29"/>
      <c r="PX1" s="29"/>
      <c r="PY1" s="30"/>
      <c r="PZ1" s="28"/>
      <c r="QA1" s="29"/>
      <c r="QB1" s="29"/>
      <c r="QC1" s="29"/>
      <c r="QD1" s="29"/>
      <c r="QE1" s="29"/>
      <c r="QF1" s="30"/>
      <c r="QG1" s="28"/>
      <c r="QH1" s="29"/>
      <c r="QI1" s="29"/>
      <c r="QJ1" s="29"/>
      <c r="QK1" s="29"/>
      <c r="QL1" s="29"/>
      <c r="QM1" s="30"/>
      <c r="QN1" s="28"/>
      <c r="QO1" s="29"/>
      <c r="QP1" s="29"/>
      <c r="QQ1" s="29"/>
      <c r="QR1" s="29"/>
      <c r="QS1" s="29"/>
      <c r="QT1" s="30"/>
      <c r="QU1" s="28"/>
      <c r="QV1" s="29"/>
      <c r="QW1" s="29"/>
      <c r="QX1" s="29"/>
      <c r="QY1" s="29"/>
      <c r="QZ1" s="29"/>
      <c r="RA1" s="30"/>
      <c r="RB1" s="28"/>
      <c r="RC1" s="29"/>
      <c r="RD1" s="29"/>
      <c r="RE1" s="29"/>
      <c r="RF1" s="29"/>
      <c r="RG1" s="29"/>
      <c r="RH1" s="30"/>
      <c r="RI1" s="28"/>
      <c r="RJ1" s="29"/>
      <c r="RK1" s="29"/>
      <c r="RL1" s="29"/>
      <c r="RM1" s="29"/>
      <c r="RN1" s="29"/>
      <c r="RO1" s="30"/>
      <c r="RP1" s="28"/>
      <c r="RQ1" s="29"/>
      <c r="RR1" s="29"/>
      <c r="RS1" s="29"/>
      <c r="RT1" s="29"/>
      <c r="RU1" s="29"/>
      <c r="RV1" s="30"/>
      <c r="RW1" s="28"/>
      <c r="RX1" s="29"/>
      <c r="RY1" s="29"/>
      <c r="RZ1" s="29"/>
      <c r="SA1" s="29"/>
      <c r="SB1" s="29"/>
      <c r="SC1" s="30"/>
      <c r="SD1" s="28"/>
      <c r="SE1" s="29"/>
      <c r="SF1" s="29"/>
      <c r="SG1" s="29"/>
      <c r="SH1" s="29"/>
      <c r="SI1" s="29"/>
      <c r="SJ1" s="30"/>
      <c r="SK1" s="28"/>
      <c r="SL1" s="29"/>
      <c r="SM1" s="29"/>
      <c r="SN1" s="29"/>
      <c r="SO1" s="29"/>
      <c r="SP1" s="29"/>
      <c r="SQ1" s="30"/>
      <c r="SR1" s="28"/>
      <c r="SS1" s="29"/>
      <c r="ST1" s="29"/>
      <c r="SU1" s="29"/>
      <c r="SV1" s="29"/>
      <c r="SW1" s="29"/>
      <c r="SX1" s="30"/>
      <c r="SY1" s="28"/>
      <c r="SZ1" s="29"/>
      <c r="TA1" s="29"/>
      <c r="TB1" s="29"/>
      <c r="TC1" s="29"/>
      <c r="TD1" s="29"/>
      <c r="TE1" s="30"/>
      <c r="TF1" s="28"/>
      <c r="TG1" s="29"/>
      <c r="TH1" s="29"/>
      <c r="TI1" s="29"/>
      <c r="TJ1" s="29"/>
      <c r="TK1" s="29"/>
      <c r="TL1" s="30"/>
      <c r="TM1" s="28"/>
      <c r="TN1" s="29"/>
      <c r="TO1" s="29"/>
      <c r="TP1" s="29"/>
      <c r="TQ1" s="29"/>
      <c r="TR1" s="29"/>
      <c r="TS1" s="30"/>
      <c r="TT1" s="28"/>
      <c r="TU1" s="29"/>
      <c r="TV1" s="29"/>
      <c r="TW1" s="29"/>
      <c r="TX1" s="29"/>
      <c r="TY1" s="29"/>
      <c r="TZ1" s="30"/>
      <c r="UA1" s="28"/>
      <c r="UB1" s="29"/>
      <c r="UC1" s="29"/>
      <c r="UD1" s="29"/>
      <c r="UE1" s="29"/>
      <c r="UF1" s="29"/>
      <c r="UG1" s="30"/>
      <c r="UH1" s="28"/>
      <c r="UI1" s="29"/>
      <c r="UJ1" s="29"/>
      <c r="UK1" s="29"/>
      <c r="UL1" s="29"/>
      <c r="UM1" s="29"/>
      <c r="UN1" s="30"/>
      <c r="UO1" s="28"/>
      <c r="UP1" s="29"/>
      <c r="UQ1" s="29"/>
      <c r="UR1" s="29"/>
      <c r="US1" s="29"/>
      <c r="UT1" s="29"/>
      <c r="UU1" s="30"/>
      <c r="UV1" s="28"/>
      <c r="UW1" s="29"/>
      <c r="UX1" s="29"/>
      <c r="UY1" s="29"/>
      <c r="UZ1" s="29"/>
      <c r="VA1" s="29"/>
      <c r="VB1" s="30"/>
      <c r="VC1" s="28"/>
      <c r="VD1" s="29"/>
      <c r="VE1" s="29"/>
      <c r="VF1" s="29"/>
      <c r="VG1" s="29"/>
      <c r="VH1" s="29"/>
      <c r="VI1" s="30"/>
      <c r="VJ1" s="28"/>
      <c r="VK1" s="29"/>
      <c r="VL1" s="29"/>
      <c r="VM1" s="29"/>
      <c r="VN1" s="29"/>
      <c r="VO1" s="29"/>
      <c r="VP1" s="30"/>
      <c r="VQ1" s="28"/>
      <c r="VR1" s="29"/>
      <c r="VS1" s="29"/>
      <c r="VT1" s="29"/>
      <c r="VU1" s="29"/>
      <c r="VV1" s="29"/>
      <c r="VW1" s="30"/>
      <c r="VX1" s="28"/>
      <c r="VY1" s="29"/>
      <c r="VZ1" s="29"/>
      <c r="WA1" s="29"/>
      <c r="WB1" s="29"/>
      <c r="WC1" s="29"/>
      <c r="WD1" s="30"/>
      <c r="WE1" s="28"/>
      <c r="WF1" s="29"/>
      <c r="WG1" s="29"/>
      <c r="WH1" s="29"/>
      <c r="WI1" s="29"/>
      <c r="WJ1" s="29"/>
      <c r="WK1" s="30"/>
      <c r="WL1" s="28"/>
      <c r="WM1" s="29"/>
      <c r="WN1" s="29"/>
      <c r="WO1" s="29"/>
      <c r="WP1" s="29"/>
      <c r="WQ1" s="29"/>
      <c r="WR1" s="30"/>
      <c r="WS1" s="28"/>
      <c r="WT1" s="29"/>
      <c r="WU1" s="29"/>
      <c r="WV1" s="29"/>
      <c r="WW1" s="29"/>
      <c r="WX1" s="29"/>
      <c r="WY1" s="30"/>
      <c r="WZ1" s="28"/>
      <c r="XA1" s="29"/>
      <c r="XB1" s="29"/>
      <c r="XC1" s="29"/>
      <c r="XD1" s="29"/>
      <c r="XE1" s="29"/>
      <c r="XF1" s="30"/>
      <c r="XG1" s="28"/>
      <c r="XH1" s="29"/>
      <c r="XI1" s="29"/>
      <c r="XJ1" s="29"/>
      <c r="XK1" s="29"/>
      <c r="XL1" s="29"/>
      <c r="XM1" s="30"/>
      <c r="XN1" s="28"/>
      <c r="XO1" s="29"/>
      <c r="XP1" s="29"/>
      <c r="XQ1" s="29"/>
      <c r="XR1" s="29"/>
      <c r="XS1" s="29"/>
      <c r="XT1" s="30"/>
      <c r="XU1" s="28"/>
      <c r="XV1" s="29"/>
      <c r="XW1" s="29"/>
      <c r="XX1" s="29"/>
      <c r="XY1" s="29"/>
      <c r="XZ1" s="29"/>
      <c r="YA1" s="30"/>
      <c r="YB1" s="28"/>
      <c r="YC1" s="29"/>
      <c r="YD1" s="29"/>
      <c r="YE1" s="29"/>
      <c r="YF1" s="29"/>
      <c r="YG1" s="29"/>
      <c r="YH1" s="30"/>
      <c r="YI1" s="28"/>
      <c r="YJ1" s="29"/>
      <c r="YK1" s="29"/>
      <c r="YL1" s="29"/>
      <c r="YM1" s="29"/>
      <c r="YN1" s="29"/>
      <c r="YO1" s="30"/>
      <c r="YP1" s="28"/>
      <c r="YQ1" s="29"/>
      <c r="YR1" s="29"/>
      <c r="YS1" s="29"/>
      <c r="YT1" s="29"/>
      <c r="YU1" s="29"/>
      <c r="YV1" s="30"/>
      <c r="YW1" s="28"/>
      <c r="YX1" s="29"/>
      <c r="YY1" s="29"/>
      <c r="YZ1" s="29"/>
      <c r="ZA1" s="29"/>
      <c r="ZB1" s="29"/>
      <c r="ZC1" s="30"/>
      <c r="ZD1" s="28"/>
      <c r="ZE1" s="29"/>
      <c r="ZF1" s="29"/>
      <c r="ZG1" s="29"/>
      <c r="ZH1" s="29"/>
      <c r="ZI1" s="29"/>
      <c r="ZJ1" s="30"/>
      <c r="ZK1" s="28"/>
      <c r="ZL1" s="29"/>
      <c r="ZM1" s="29"/>
      <c r="ZN1" s="29"/>
      <c r="ZO1" s="29"/>
      <c r="ZP1" s="29"/>
      <c r="ZQ1" s="30"/>
      <c r="ZR1" s="28"/>
      <c r="ZS1" s="29"/>
      <c r="ZT1" s="29"/>
      <c r="ZU1" s="29"/>
      <c r="ZV1" s="29"/>
      <c r="ZW1" s="29"/>
      <c r="ZX1" s="30"/>
      <c r="ZY1" s="28"/>
      <c r="ZZ1" s="29"/>
      <c r="AAA1" s="29"/>
      <c r="AAB1" s="29"/>
      <c r="AAC1" s="29"/>
      <c r="AAD1" s="29"/>
      <c r="AAE1" s="30"/>
      <c r="AAF1" s="28"/>
      <c r="AAG1" s="29"/>
      <c r="AAH1" s="29"/>
      <c r="AAI1" s="29"/>
      <c r="AAJ1" s="29"/>
      <c r="AAK1" s="29"/>
      <c r="AAL1" s="30"/>
      <c r="AAM1" s="28"/>
      <c r="AAN1" s="29"/>
      <c r="AAO1" s="29"/>
      <c r="AAP1" s="29"/>
      <c r="AAQ1" s="29"/>
      <c r="AAR1" s="29"/>
      <c r="AAS1" s="30"/>
      <c r="AAT1" s="28"/>
      <c r="AAU1" s="29"/>
      <c r="AAV1" s="29"/>
      <c r="AAW1" s="29"/>
      <c r="AAX1" s="29"/>
      <c r="AAY1" s="29"/>
      <c r="AAZ1" s="30"/>
      <c r="ABA1" s="28"/>
      <c r="ABB1" s="29"/>
      <c r="ABC1" s="29"/>
      <c r="ABD1" s="29"/>
      <c r="ABE1" s="29"/>
      <c r="ABF1" s="29"/>
      <c r="ABG1" s="30"/>
      <c r="ABH1" s="28"/>
      <c r="ABI1" s="29"/>
      <c r="ABJ1" s="29"/>
      <c r="ABK1" s="29"/>
      <c r="ABL1" s="29"/>
      <c r="ABM1" s="29"/>
      <c r="ABN1" s="30"/>
      <c r="ABO1" s="28"/>
      <c r="ABP1" s="29"/>
      <c r="ABQ1" s="29"/>
      <c r="ABR1" s="29"/>
      <c r="ABS1" s="29"/>
      <c r="ABT1" s="29"/>
      <c r="ABU1" s="30"/>
      <c r="ABV1" s="28"/>
      <c r="ABW1" s="29"/>
      <c r="ABX1" s="29"/>
      <c r="ABY1" s="29"/>
      <c r="ABZ1" s="29"/>
      <c r="ACA1" s="29"/>
      <c r="ACB1" s="30"/>
      <c r="ACC1" s="28"/>
      <c r="ACD1" s="29"/>
      <c r="ACE1" s="29"/>
      <c r="ACF1" s="29"/>
      <c r="ACG1" s="29"/>
      <c r="ACH1" s="29"/>
      <c r="ACI1" s="30"/>
      <c r="ACJ1" s="28"/>
      <c r="ACK1" s="29"/>
      <c r="ACL1" s="29"/>
      <c r="ACM1" s="29"/>
      <c r="ACN1" s="29"/>
      <c r="ACO1" s="29"/>
      <c r="ACP1" s="30"/>
      <c r="ACQ1" s="28"/>
      <c r="ACR1" s="29"/>
      <c r="ACS1" s="29"/>
      <c r="ACT1" s="29"/>
      <c r="ACU1" s="29"/>
      <c r="ACV1" s="29"/>
      <c r="ACW1" s="30"/>
      <c r="ACX1" s="28"/>
      <c r="ACY1" s="29"/>
      <c r="ACZ1" s="29"/>
      <c r="ADA1" s="29"/>
      <c r="ADB1" s="29"/>
      <c r="ADC1" s="29"/>
      <c r="ADD1" s="30"/>
      <c r="ADE1" s="28"/>
      <c r="ADF1" s="29"/>
      <c r="ADG1" s="29"/>
      <c r="ADH1" s="29"/>
      <c r="ADI1" s="29"/>
      <c r="ADJ1" s="29"/>
      <c r="ADK1" s="30"/>
      <c r="ADL1" s="28"/>
      <c r="ADM1" s="29"/>
      <c r="ADN1" s="29"/>
      <c r="ADO1" s="29"/>
      <c r="ADP1" s="29"/>
      <c r="ADQ1" s="29"/>
      <c r="ADR1" s="30"/>
      <c r="ADS1" s="28"/>
      <c r="ADT1" s="29"/>
      <c r="ADU1" s="29"/>
      <c r="ADV1" s="29"/>
      <c r="ADW1" s="29"/>
      <c r="ADX1" s="29"/>
      <c r="ADY1" s="30"/>
      <c r="ADZ1" s="28"/>
      <c r="AEA1" s="29"/>
      <c r="AEB1" s="29"/>
      <c r="AEC1" s="29"/>
      <c r="AED1" s="29"/>
      <c r="AEE1" s="29"/>
      <c r="AEF1" s="30"/>
      <c r="AEG1" s="28"/>
      <c r="AEH1" s="29"/>
      <c r="AEI1" s="29"/>
      <c r="AEJ1" s="29"/>
      <c r="AEK1" s="29"/>
      <c r="AEL1" s="29"/>
      <c r="AEM1" s="30"/>
      <c r="AEN1" s="28"/>
      <c r="AEO1" s="29"/>
      <c r="AEP1" s="29"/>
      <c r="AEQ1" s="29"/>
      <c r="AER1" s="29"/>
      <c r="AES1" s="29"/>
      <c r="AET1" s="30"/>
      <c r="AEU1" s="28"/>
      <c r="AEV1" s="29"/>
      <c r="AEW1" s="29"/>
      <c r="AEX1" s="29"/>
      <c r="AEY1" s="29"/>
      <c r="AEZ1" s="29"/>
      <c r="AFA1" s="30"/>
      <c r="AFB1" s="28"/>
      <c r="AFC1" s="29"/>
      <c r="AFD1" s="29"/>
      <c r="AFE1" s="29"/>
      <c r="AFF1" s="29"/>
      <c r="AFG1" s="29"/>
      <c r="AFH1" s="30"/>
      <c r="AFI1" s="28"/>
      <c r="AFJ1" s="29"/>
      <c r="AFK1" s="29"/>
      <c r="AFL1" s="29"/>
      <c r="AFM1" s="29"/>
      <c r="AFN1" s="29"/>
      <c r="AFO1" s="30"/>
      <c r="AFP1" s="28"/>
      <c r="AFQ1" s="29"/>
      <c r="AFR1" s="29"/>
      <c r="AFS1" s="29"/>
      <c r="AFT1" s="29"/>
      <c r="AFU1" s="29"/>
      <c r="AFV1" s="30"/>
      <c r="AFW1" s="28"/>
      <c r="AFX1" s="29"/>
      <c r="AFY1" s="29"/>
      <c r="AFZ1" s="29"/>
      <c r="AGA1" s="29"/>
      <c r="AGB1" s="29"/>
      <c r="AGC1" s="30"/>
      <c r="AGD1" s="28"/>
      <c r="AGE1" s="29"/>
      <c r="AGF1" s="29"/>
      <c r="AGG1" s="29"/>
      <c r="AGH1" s="29"/>
      <c r="AGI1" s="29"/>
      <c r="AGJ1" s="30"/>
      <c r="AGK1" s="28"/>
      <c r="AGL1" s="29"/>
      <c r="AGM1" s="29"/>
      <c r="AGN1" s="29"/>
      <c r="AGO1" s="29"/>
      <c r="AGP1" s="29"/>
      <c r="AGQ1" s="30"/>
      <c r="AGR1" s="28"/>
      <c r="AGS1" s="29"/>
      <c r="AGT1" s="29"/>
      <c r="AGU1" s="29"/>
      <c r="AGV1" s="29"/>
      <c r="AGW1" s="29"/>
      <c r="AGX1" s="30"/>
      <c r="AGY1" s="28"/>
      <c r="AGZ1" s="29"/>
      <c r="AHA1" s="29"/>
      <c r="AHB1" s="29"/>
      <c r="AHC1" s="29"/>
      <c r="AHD1" s="29"/>
      <c r="AHE1" s="30"/>
      <c r="AHF1" s="28"/>
      <c r="AHG1" s="29"/>
      <c r="AHH1" s="29"/>
      <c r="AHI1" s="29"/>
      <c r="AHJ1" s="29"/>
      <c r="AHK1" s="29"/>
      <c r="AHL1" s="30"/>
      <c r="AHM1" s="28"/>
      <c r="AHN1" s="29"/>
      <c r="AHO1" s="29"/>
      <c r="AHP1" s="29"/>
      <c r="AHQ1" s="29"/>
      <c r="AHR1" s="29"/>
      <c r="AHS1" s="30"/>
      <c r="AHT1" s="28"/>
      <c r="AHU1" s="29"/>
      <c r="AHV1" s="29"/>
      <c r="AHW1" s="29"/>
      <c r="AHX1" s="29"/>
      <c r="AHY1" s="29"/>
      <c r="AHZ1" s="30"/>
      <c r="AIA1" s="28"/>
      <c r="AIB1" s="29"/>
      <c r="AIC1" s="29"/>
      <c r="AID1" s="29"/>
      <c r="AIE1" s="29"/>
      <c r="AIF1" s="29"/>
      <c r="AIG1" s="30"/>
      <c r="AIH1" s="28"/>
      <c r="AII1" s="29"/>
      <c r="AIJ1" s="29"/>
      <c r="AIK1" s="29"/>
      <c r="AIL1" s="29"/>
      <c r="AIM1" s="29"/>
      <c r="AIN1" s="30"/>
      <c r="AIO1" s="28"/>
      <c r="AIP1" s="29"/>
      <c r="AIQ1" s="29"/>
      <c r="AIR1" s="29"/>
      <c r="AIS1" s="29"/>
      <c r="AIT1" s="29"/>
      <c r="AIU1" s="30"/>
      <c r="AIV1" s="28"/>
      <c r="AIW1" s="29"/>
      <c r="AIX1" s="29"/>
      <c r="AIY1" s="29"/>
      <c r="AIZ1" s="29"/>
      <c r="AJA1" s="29"/>
      <c r="AJB1" s="30"/>
      <c r="AJC1" s="28"/>
      <c r="AJD1" s="29"/>
      <c r="AJE1" s="29"/>
      <c r="AJF1" s="29"/>
      <c r="AJG1" s="29"/>
      <c r="AJH1" s="29"/>
      <c r="AJI1" s="30"/>
      <c r="AJJ1" s="28"/>
      <c r="AJK1" s="29"/>
      <c r="AJL1" s="29"/>
      <c r="AJM1" s="29"/>
      <c r="AJN1" s="29"/>
      <c r="AJO1" s="29"/>
      <c r="AJP1" s="30"/>
      <c r="AJQ1" s="28"/>
      <c r="AJR1" s="29"/>
      <c r="AJS1" s="29"/>
      <c r="AJT1" s="29"/>
      <c r="AJU1" s="29"/>
      <c r="AJV1" s="29"/>
      <c r="AJW1" s="30"/>
      <c r="AJX1" s="28"/>
      <c r="AJY1" s="29"/>
      <c r="AJZ1" s="29"/>
      <c r="AKA1" s="29"/>
      <c r="AKB1" s="29"/>
      <c r="AKC1" s="29"/>
      <c r="AKD1" s="30"/>
      <c r="AKE1" s="28"/>
      <c r="AKF1" s="29"/>
      <c r="AKG1" s="29"/>
      <c r="AKH1" s="29"/>
      <c r="AKI1" s="29"/>
      <c r="AKJ1" s="29"/>
      <c r="AKK1" s="30"/>
      <c r="AKL1" s="28"/>
      <c r="AKM1" s="29"/>
      <c r="AKN1" s="29"/>
      <c r="AKO1" s="29"/>
      <c r="AKP1" s="29"/>
      <c r="AKQ1" s="29"/>
      <c r="AKR1" s="30"/>
      <c r="AKS1" s="28"/>
      <c r="AKT1" s="29"/>
      <c r="AKU1" s="29"/>
      <c r="AKV1" s="29"/>
      <c r="AKW1" s="29"/>
      <c r="AKX1" s="29"/>
      <c r="AKY1" s="30"/>
      <c r="AKZ1" s="28"/>
      <c r="ALA1" s="29"/>
      <c r="ALB1" s="29"/>
      <c r="ALC1" s="29"/>
      <c r="ALD1" s="29"/>
      <c r="ALE1" s="29"/>
      <c r="ALF1" s="30"/>
      <c r="ALG1" s="28"/>
      <c r="ALH1" s="29"/>
      <c r="ALI1" s="29"/>
      <c r="ALJ1" s="29"/>
      <c r="ALK1" s="29"/>
      <c r="ALL1" s="29"/>
      <c r="ALM1" s="30"/>
      <c r="ALN1" s="28"/>
      <c r="ALO1" s="29"/>
      <c r="ALP1" s="29"/>
      <c r="ALQ1" s="29"/>
      <c r="ALR1" s="29"/>
      <c r="ALS1" s="29"/>
      <c r="ALT1" s="30"/>
      <c r="ALU1" s="28"/>
      <c r="ALV1" s="29"/>
      <c r="ALW1" s="29"/>
      <c r="ALX1" s="29"/>
      <c r="ALY1" s="29"/>
      <c r="ALZ1" s="29"/>
      <c r="AMA1" s="30"/>
      <c r="AMB1" s="28"/>
      <c r="AMC1" s="29"/>
      <c r="AMD1" s="29"/>
      <c r="AME1" s="29"/>
      <c r="AMF1" s="29"/>
      <c r="AMG1" s="29"/>
      <c r="AMH1" s="30"/>
      <c r="AMI1" s="28"/>
      <c r="AMJ1" s="29"/>
      <c r="AMK1" s="29"/>
      <c r="AML1" s="29"/>
      <c r="AMM1" s="29"/>
      <c r="AMN1" s="29"/>
      <c r="AMO1" s="30"/>
      <c r="AMP1" s="28"/>
      <c r="AMQ1" s="29"/>
      <c r="AMR1" s="29"/>
      <c r="AMS1" s="29"/>
      <c r="AMT1" s="29"/>
      <c r="AMU1" s="29"/>
      <c r="AMV1" s="30"/>
      <c r="AMW1" s="28"/>
      <c r="AMX1" s="29"/>
      <c r="AMY1" s="29"/>
      <c r="AMZ1" s="29"/>
      <c r="ANA1" s="29"/>
      <c r="ANB1" s="29"/>
      <c r="ANC1" s="30"/>
      <c r="AND1" s="28"/>
      <c r="ANE1" s="29"/>
      <c r="ANF1" s="29"/>
      <c r="ANG1" s="29"/>
      <c r="ANH1" s="29"/>
      <c r="ANI1" s="29"/>
      <c r="ANJ1" s="30"/>
      <c r="ANK1" s="28"/>
      <c r="ANL1" s="29"/>
      <c r="ANM1" s="29"/>
      <c r="ANN1" s="29"/>
      <c r="ANO1" s="29"/>
      <c r="ANP1" s="29"/>
      <c r="ANQ1" s="30"/>
      <c r="ANR1" s="28"/>
      <c r="ANS1" s="29"/>
      <c r="ANT1" s="29"/>
      <c r="ANU1" s="29"/>
      <c r="ANV1" s="29"/>
      <c r="ANW1" s="29"/>
      <c r="ANX1" s="30"/>
      <c r="ANY1" s="28"/>
      <c r="ANZ1" s="29"/>
      <c r="AOA1" s="29"/>
      <c r="AOB1" s="29"/>
      <c r="AOC1" s="29"/>
      <c r="AOD1" s="29"/>
      <c r="AOE1" s="30"/>
      <c r="AOF1" s="28"/>
      <c r="AOG1" s="29"/>
      <c r="AOH1" s="29"/>
      <c r="AOI1" s="29"/>
      <c r="AOJ1" s="29"/>
      <c r="AOK1" s="29"/>
      <c r="AOL1" s="30"/>
      <c r="AOM1" s="28"/>
      <c r="AON1" s="29"/>
      <c r="AOO1" s="29"/>
      <c r="AOP1" s="29"/>
      <c r="AOQ1" s="29"/>
      <c r="AOR1" s="29"/>
      <c r="AOS1" s="30"/>
      <c r="AOT1" s="28"/>
      <c r="AOU1" s="29"/>
      <c r="AOV1" s="29"/>
      <c r="AOW1" s="29"/>
      <c r="AOX1" s="29"/>
      <c r="AOY1" s="29"/>
      <c r="AOZ1" s="30"/>
      <c r="APA1" s="28"/>
      <c r="APB1" s="29"/>
      <c r="APC1" s="29"/>
      <c r="APD1" s="29"/>
      <c r="APE1" s="29"/>
      <c r="APF1" s="29"/>
      <c r="APG1" s="30"/>
      <c r="APH1" s="28"/>
      <c r="API1" s="29"/>
      <c r="APJ1" s="29"/>
      <c r="APK1" s="29"/>
      <c r="APL1" s="29"/>
      <c r="APM1" s="29"/>
      <c r="APN1" s="30"/>
      <c r="APO1" s="28"/>
      <c r="APP1" s="29"/>
      <c r="APQ1" s="29"/>
      <c r="APR1" s="29"/>
      <c r="APS1" s="29"/>
      <c r="APT1" s="29"/>
      <c r="APU1" s="30"/>
      <c r="APV1" s="28"/>
      <c r="APW1" s="29"/>
      <c r="APX1" s="29"/>
      <c r="APY1" s="29"/>
      <c r="APZ1" s="29"/>
      <c r="AQA1" s="29"/>
      <c r="AQB1" s="30"/>
      <c r="AQC1" s="28"/>
      <c r="AQD1" s="29"/>
      <c r="AQE1" s="29"/>
      <c r="AQF1" s="29"/>
      <c r="AQG1" s="29"/>
      <c r="AQH1" s="29"/>
      <c r="AQI1" s="30"/>
      <c r="AQJ1" s="28"/>
      <c r="AQK1" s="29"/>
      <c r="AQL1" s="29"/>
      <c r="AQM1" s="29"/>
      <c r="AQN1" s="29"/>
      <c r="AQO1" s="29"/>
      <c r="AQP1" s="30"/>
      <c r="AQQ1" s="28"/>
      <c r="AQR1" s="29"/>
      <c r="AQS1" s="29"/>
      <c r="AQT1" s="29"/>
      <c r="AQU1" s="29"/>
      <c r="AQV1" s="29"/>
      <c r="AQW1" s="30"/>
      <c r="AQX1" s="28"/>
      <c r="AQY1" s="29"/>
      <c r="AQZ1" s="29"/>
      <c r="ARA1" s="29"/>
      <c r="ARB1" s="29"/>
      <c r="ARC1" s="29"/>
      <c r="ARD1" s="30"/>
      <c r="ARE1" s="28"/>
      <c r="ARF1" s="29"/>
      <c r="ARG1" s="29"/>
      <c r="ARH1" s="29"/>
      <c r="ARI1" s="29"/>
      <c r="ARJ1" s="29"/>
      <c r="ARK1" s="30"/>
      <c r="ARL1" s="28"/>
      <c r="ARM1" s="29"/>
      <c r="ARN1" s="29"/>
      <c r="ARO1" s="29"/>
      <c r="ARP1" s="29"/>
      <c r="ARQ1" s="29"/>
      <c r="ARR1" s="30"/>
      <c r="ARS1" s="28"/>
      <c r="ART1" s="29"/>
      <c r="ARU1" s="29"/>
      <c r="ARV1" s="29"/>
      <c r="ARW1" s="29"/>
      <c r="ARX1" s="29"/>
      <c r="ARY1" s="30"/>
      <c r="ARZ1" s="28"/>
      <c r="ASA1" s="29"/>
      <c r="ASB1" s="29"/>
      <c r="ASC1" s="29"/>
      <c r="ASD1" s="29"/>
      <c r="ASE1" s="29"/>
      <c r="ASF1" s="30"/>
      <c r="ASG1" s="28"/>
      <c r="ASH1" s="29"/>
      <c r="ASI1" s="29"/>
      <c r="ASJ1" s="29"/>
      <c r="ASK1" s="29"/>
      <c r="ASL1" s="29"/>
      <c r="ASM1" s="30"/>
      <c r="ASN1" s="28"/>
      <c r="ASO1" s="29"/>
      <c r="ASP1" s="29"/>
      <c r="ASQ1" s="29"/>
      <c r="ASR1" s="29"/>
      <c r="ASS1" s="29"/>
      <c r="AST1" s="30"/>
      <c r="ASU1" s="28"/>
      <c r="ASV1" s="29"/>
      <c r="ASW1" s="29"/>
      <c r="ASX1" s="29"/>
      <c r="ASY1" s="29"/>
      <c r="ASZ1" s="29"/>
      <c r="ATA1" s="30"/>
      <c r="ATB1" s="28"/>
      <c r="ATC1" s="29"/>
      <c r="ATD1" s="29"/>
      <c r="ATE1" s="29"/>
      <c r="ATF1" s="29"/>
      <c r="ATG1" s="29"/>
      <c r="ATH1" s="30"/>
      <c r="ATI1" s="28"/>
      <c r="ATJ1" s="29"/>
      <c r="ATK1" s="29"/>
      <c r="ATL1" s="29"/>
      <c r="ATM1" s="29"/>
      <c r="ATN1" s="29"/>
      <c r="ATO1" s="30"/>
      <c r="ATP1" s="28"/>
      <c r="ATQ1" s="29"/>
      <c r="ATR1" s="29"/>
      <c r="ATS1" s="29"/>
      <c r="ATT1" s="29"/>
      <c r="ATU1" s="29"/>
      <c r="ATV1" s="30"/>
      <c r="ATW1" s="28"/>
      <c r="ATX1" s="29"/>
      <c r="ATY1" s="29"/>
      <c r="ATZ1" s="29"/>
      <c r="AUA1" s="29"/>
      <c r="AUB1" s="29"/>
      <c r="AUC1" s="30"/>
      <c r="AUD1" s="28"/>
      <c r="AUE1" s="29"/>
      <c r="AUF1" s="29"/>
      <c r="AUG1" s="29"/>
      <c r="AUH1" s="29"/>
      <c r="AUI1" s="29"/>
      <c r="AUJ1" s="30"/>
      <c r="AUK1" s="28"/>
      <c r="AUL1" s="29"/>
      <c r="AUM1" s="29"/>
      <c r="AUN1" s="29"/>
      <c r="AUO1" s="29"/>
      <c r="AUP1" s="29"/>
      <c r="AUQ1" s="30"/>
      <c r="AUR1" s="28"/>
      <c r="AUS1" s="29"/>
      <c r="AUT1" s="29"/>
      <c r="AUU1" s="29"/>
      <c r="AUV1" s="29"/>
      <c r="AUW1" s="29"/>
      <c r="AUX1" s="30"/>
      <c r="AUY1" s="28"/>
      <c r="AUZ1" s="29"/>
      <c r="AVA1" s="29"/>
      <c r="AVB1" s="29"/>
      <c r="AVC1" s="29"/>
      <c r="AVD1" s="29"/>
      <c r="AVE1" s="30"/>
      <c r="AVF1" s="28"/>
      <c r="AVG1" s="29"/>
      <c r="AVH1" s="29"/>
      <c r="AVI1" s="29"/>
      <c r="AVJ1" s="29"/>
      <c r="AVK1" s="29"/>
      <c r="AVL1" s="30"/>
      <c r="AVM1" s="28"/>
      <c r="AVN1" s="29"/>
      <c r="AVO1" s="29"/>
      <c r="AVP1" s="29"/>
      <c r="AVQ1" s="29"/>
      <c r="AVR1" s="29"/>
      <c r="AVS1" s="30"/>
      <c r="AVT1" s="28"/>
      <c r="AVU1" s="29"/>
      <c r="AVV1" s="29"/>
      <c r="AVW1" s="29"/>
      <c r="AVX1" s="29"/>
      <c r="AVY1" s="29"/>
      <c r="AVZ1" s="30"/>
      <c r="AWA1" s="28"/>
      <c r="AWB1" s="29"/>
      <c r="AWC1" s="29"/>
      <c r="AWD1" s="29"/>
      <c r="AWE1" s="29"/>
      <c r="AWF1" s="29"/>
      <c r="AWG1" s="30"/>
      <c r="AWH1" s="28"/>
      <c r="AWI1" s="29"/>
      <c r="AWJ1" s="29"/>
      <c r="AWK1" s="29"/>
      <c r="AWL1" s="29"/>
      <c r="AWM1" s="29"/>
      <c r="AWN1" s="30"/>
      <c r="AWO1" s="28"/>
      <c r="AWP1" s="29"/>
      <c r="AWQ1" s="29"/>
      <c r="AWR1" s="29"/>
      <c r="AWS1" s="29"/>
      <c r="AWT1" s="29"/>
      <c r="AWU1" s="30"/>
      <c r="AWV1" s="28"/>
      <c r="AWW1" s="29"/>
      <c r="AWX1" s="29"/>
      <c r="AWY1" s="29"/>
      <c r="AWZ1" s="29"/>
      <c r="AXA1" s="29"/>
      <c r="AXB1" s="30"/>
      <c r="AXC1" s="28"/>
      <c r="AXD1" s="29"/>
      <c r="AXE1" s="29"/>
      <c r="AXF1" s="29"/>
      <c r="AXG1" s="29"/>
      <c r="AXH1" s="29"/>
      <c r="AXI1" s="30"/>
      <c r="AXJ1" s="28"/>
      <c r="AXK1" s="29"/>
      <c r="AXL1" s="29"/>
      <c r="AXM1" s="29"/>
      <c r="AXN1" s="29"/>
      <c r="AXO1" s="29"/>
      <c r="AXP1" s="30"/>
      <c r="AXQ1" s="28"/>
      <c r="AXR1" s="29"/>
      <c r="AXS1" s="29"/>
      <c r="AXT1" s="29"/>
      <c r="AXU1" s="29"/>
      <c r="AXV1" s="29"/>
      <c r="AXW1" s="30"/>
      <c r="AXX1" s="28"/>
      <c r="AXY1" s="29"/>
      <c r="AXZ1" s="29"/>
      <c r="AYA1" s="29"/>
      <c r="AYB1" s="29"/>
      <c r="AYC1" s="29"/>
      <c r="AYD1" s="30"/>
      <c r="AYE1" s="28"/>
      <c r="AYF1" s="29"/>
      <c r="AYG1" s="29"/>
      <c r="AYH1" s="29"/>
      <c r="AYI1" s="29"/>
      <c r="AYJ1" s="29"/>
      <c r="AYK1" s="30"/>
      <c r="AYL1" s="28"/>
      <c r="AYM1" s="29"/>
      <c r="AYN1" s="29"/>
      <c r="AYO1" s="29"/>
      <c r="AYP1" s="29"/>
      <c r="AYQ1" s="29"/>
      <c r="AYR1" s="30"/>
      <c r="AYS1" s="28"/>
      <c r="AYT1" s="29"/>
      <c r="AYU1" s="29"/>
      <c r="AYV1" s="29"/>
      <c r="AYW1" s="29"/>
      <c r="AYX1" s="29"/>
      <c r="AYY1" s="30"/>
      <c r="AYZ1" s="28"/>
      <c r="AZA1" s="29"/>
      <c r="AZB1" s="29"/>
      <c r="AZC1" s="29"/>
      <c r="AZD1" s="29"/>
      <c r="AZE1" s="29"/>
      <c r="AZF1" s="30"/>
      <c r="AZG1" s="28"/>
      <c r="AZH1" s="29"/>
      <c r="AZI1" s="29"/>
      <c r="AZJ1" s="29"/>
      <c r="AZK1" s="29"/>
      <c r="AZL1" s="29"/>
      <c r="AZM1" s="30"/>
      <c r="AZN1" s="28"/>
      <c r="AZO1" s="29"/>
      <c r="AZP1" s="29"/>
      <c r="AZQ1" s="29"/>
      <c r="AZR1" s="29"/>
      <c r="AZS1" s="29"/>
      <c r="AZT1" s="30"/>
      <c r="AZU1" s="28"/>
      <c r="AZV1" s="29"/>
      <c r="AZW1" s="29"/>
      <c r="AZX1" s="29"/>
      <c r="AZY1" s="29"/>
      <c r="AZZ1" s="29"/>
      <c r="BAA1" s="30"/>
      <c r="BAB1" s="28"/>
      <c r="BAC1" s="29"/>
      <c r="BAD1" s="29"/>
      <c r="BAE1" s="29"/>
      <c r="BAF1" s="29"/>
      <c r="BAG1" s="29"/>
      <c r="BAH1" s="30"/>
      <c r="BAI1" s="28"/>
      <c r="BAJ1" s="29"/>
      <c r="BAK1" s="29"/>
      <c r="BAL1" s="29"/>
      <c r="BAM1" s="29"/>
      <c r="BAN1" s="29"/>
      <c r="BAO1" s="30"/>
      <c r="BAP1" s="28"/>
      <c r="BAQ1" s="29"/>
      <c r="BAR1" s="29"/>
      <c r="BAS1" s="29"/>
      <c r="BAT1" s="29"/>
      <c r="BAU1" s="29"/>
      <c r="BAV1" s="30"/>
      <c r="BAW1" s="28"/>
      <c r="BAX1" s="29"/>
      <c r="BAY1" s="29"/>
      <c r="BAZ1" s="29"/>
      <c r="BBA1" s="29"/>
      <c r="BBB1" s="29"/>
      <c r="BBC1" s="30"/>
      <c r="BBD1" s="28"/>
      <c r="BBE1" s="29"/>
      <c r="BBF1" s="29"/>
      <c r="BBG1" s="29"/>
      <c r="BBH1" s="29"/>
      <c r="BBI1" s="29"/>
      <c r="BBJ1" s="30"/>
      <c r="BBK1" s="28"/>
      <c r="BBL1" s="29"/>
      <c r="BBM1" s="29"/>
      <c r="BBN1" s="29"/>
      <c r="BBO1" s="29"/>
      <c r="BBP1" s="29"/>
      <c r="BBQ1" s="30"/>
      <c r="BBR1" s="28"/>
      <c r="BBS1" s="29"/>
      <c r="BBT1" s="29"/>
      <c r="BBU1" s="29"/>
      <c r="BBV1" s="29"/>
      <c r="BBW1" s="29"/>
      <c r="BBX1" s="30"/>
      <c r="BBY1" s="28"/>
      <c r="BBZ1" s="29"/>
      <c r="BCA1" s="29"/>
      <c r="BCB1" s="29"/>
      <c r="BCC1" s="29"/>
      <c r="BCD1" s="29"/>
      <c r="BCE1" s="30"/>
      <c r="BCF1" s="28"/>
      <c r="BCG1" s="29"/>
      <c r="BCH1" s="29"/>
      <c r="BCI1" s="29"/>
      <c r="BCJ1" s="29"/>
      <c r="BCK1" s="29"/>
      <c r="BCL1" s="30"/>
      <c r="BCM1" s="28"/>
      <c r="BCN1" s="29"/>
      <c r="BCO1" s="29"/>
      <c r="BCP1" s="29"/>
      <c r="BCQ1" s="29"/>
      <c r="BCR1" s="29"/>
      <c r="BCS1" s="30"/>
      <c r="BCT1" s="28"/>
      <c r="BCU1" s="29"/>
      <c r="BCV1" s="29"/>
      <c r="BCW1" s="29"/>
      <c r="BCX1" s="29"/>
      <c r="BCY1" s="29"/>
      <c r="BCZ1" s="30"/>
      <c r="BDA1" s="28"/>
      <c r="BDB1" s="29"/>
      <c r="BDC1" s="29"/>
      <c r="BDD1" s="29"/>
      <c r="BDE1" s="29"/>
      <c r="BDF1" s="29"/>
      <c r="BDG1" s="30"/>
      <c r="BDH1" s="28"/>
      <c r="BDI1" s="29"/>
      <c r="BDJ1" s="29"/>
      <c r="BDK1" s="29"/>
      <c r="BDL1" s="29"/>
      <c r="BDM1" s="29"/>
      <c r="BDN1" s="30"/>
      <c r="BDO1" s="28"/>
      <c r="BDP1" s="29"/>
      <c r="BDQ1" s="29"/>
      <c r="BDR1" s="29"/>
      <c r="BDS1" s="29"/>
      <c r="BDT1" s="29"/>
      <c r="BDU1" s="30"/>
      <c r="BDV1" s="28"/>
      <c r="BDW1" s="29"/>
      <c r="BDX1" s="29"/>
      <c r="BDY1" s="29"/>
      <c r="BDZ1" s="29"/>
      <c r="BEA1" s="29"/>
      <c r="BEB1" s="30"/>
      <c r="BEC1" s="28"/>
      <c r="BED1" s="29"/>
      <c r="BEE1" s="29"/>
      <c r="BEF1" s="29"/>
      <c r="BEG1" s="29"/>
      <c r="BEH1" s="29"/>
      <c r="BEI1" s="30"/>
      <c r="BEJ1" s="28"/>
      <c r="BEK1" s="29"/>
      <c r="BEL1" s="29"/>
      <c r="BEM1" s="29"/>
      <c r="BEN1" s="29"/>
      <c r="BEO1" s="29"/>
      <c r="BEP1" s="30"/>
      <c r="BEQ1" s="28"/>
      <c r="BER1" s="29"/>
      <c r="BES1" s="29"/>
      <c r="BET1" s="29"/>
      <c r="BEU1" s="29"/>
      <c r="BEV1" s="29"/>
      <c r="BEW1" s="30"/>
      <c r="BEX1" s="28"/>
      <c r="BEY1" s="29"/>
      <c r="BEZ1" s="29"/>
      <c r="BFA1" s="29"/>
      <c r="BFB1" s="29"/>
      <c r="BFC1" s="29"/>
      <c r="BFD1" s="30"/>
      <c r="BFE1" s="28"/>
      <c r="BFF1" s="29"/>
      <c r="BFG1" s="29"/>
      <c r="BFH1" s="29"/>
      <c r="BFI1" s="29"/>
      <c r="BFJ1" s="29"/>
      <c r="BFK1" s="30"/>
      <c r="BFL1" s="28"/>
      <c r="BFM1" s="29"/>
      <c r="BFN1" s="29"/>
      <c r="BFO1" s="29"/>
      <c r="BFP1" s="29"/>
      <c r="BFQ1" s="29"/>
      <c r="BFR1" s="30"/>
      <c r="BFS1" s="28"/>
      <c r="BFT1" s="29"/>
      <c r="BFU1" s="29"/>
      <c r="BFV1" s="29"/>
      <c r="BFW1" s="29"/>
      <c r="BFX1" s="29"/>
      <c r="BFY1" s="30"/>
      <c r="BFZ1" s="28"/>
      <c r="BGA1" s="29"/>
      <c r="BGB1" s="29"/>
      <c r="BGC1" s="29"/>
      <c r="BGD1" s="29"/>
      <c r="BGE1" s="29"/>
      <c r="BGF1" s="30"/>
      <c r="BGG1" s="28"/>
      <c r="BGH1" s="29"/>
      <c r="BGI1" s="29"/>
      <c r="BGJ1" s="29"/>
      <c r="BGK1" s="29"/>
      <c r="BGL1" s="29"/>
      <c r="BGM1" s="30"/>
      <c r="BGN1" s="28"/>
      <c r="BGO1" s="29"/>
      <c r="BGP1" s="29"/>
      <c r="BGQ1" s="29"/>
      <c r="BGR1" s="29"/>
      <c r="BGS1" s="29"/>
      <c r="BGT1" s="30"/>
      <c r="BGU1" s="28"/>
      <c r="BGV1" s="29"/>
      <c r="BGW1" s="29"/>
      <c r="BGX1" s="29"/>
      <c r="BGY1" s="29"/>
      <c r="BGZ1" s="29"/>
      <c r="BHA1" s="30"/>
      <c r="BHB1" s="28"/>
      <c r="BHC1" s="29"/>
      <c r="BHD1" s="29"/>
      <c r="BHE1" s="29"/>
      <c r="BHF1" s="29"/>
      <c r="BHG1" s="29"/>
      <c r="BHH1" s="30"/>
      <c r="BHI1" s="28"/>
      <c r="BHJ1" s="29"/>
      <c r="BHK1" s="29"/>
      <c r="BHL1" s="29"/>
      <c r="BHM1" s="29"/>
      <c r="BHN1" s="29"/>
      <c r="BHO1" s="30"/>
      <c r="BHP1" s="28"/>
      <c r="BHQ1" s="29"/>
      <c r="BHR1" s="29"/>
      <c r="BHS1" s="29"/>
      <c r="BHT1" s="29"/>
      <c r="BHU1" s="29"/>
      <c r="BHV1" s="30"/>
      <c r="BHW1" s="28"/>
      <c r="BHX1" s="29"/>
      <c r="BHY1" s="29"/>
      <c r="BHZ1" s="29"/>
      <c r="BIA1" s="29"/>
      <c r="BIB1" s="29"/>
      <c r="BIC1" s="30"/>
      <c r="BID1" s="28"/>
      <c r="BIE1" s="29"/>
      <c r="BIF1" s="29"/>
      <c r="BIG1" s="29"/>
      <c r="BIH1" s="29"/>
      <c r="BII1" s="29"/>
      <c r="BIJ1" s="30"/>
      <c r="BIK1" s="28"/>
      <c r="BIL1" s="29"/>
      <c r="BIM1" s="29"/>
      <c r="BIN1" s="29"/>
      <c r="BIO1" s="29"/>
      <c r="BIP1" s="29"/>
      <c r="BIQ1" s="30"/>
      <c r="BIR1" s="28"/>
      <c r="BIS1" s="29"/>
      <c r="BIT1" s="29"/>
      <c r="BIU1" s="29"/>
      <c r="BIV1" s="29"/>
      <c r="BIW1" s="29"/>
      <c r="BIX1" s="30"/>
      <c r="BIY1" s="28"/>
      <c r="BIZ1" s="29"/>
      <c r="BJA1" s="29"/>
      <c r="BJB1" s="29"/>
      <c r="BJC1" s="29"/>
      <c r="BJD1" s="29"/>
      <c r="BJE1" s="30"/>
      <c r="BJF1" s="28"/>
      <c r="BJG1" s="29"/>
      <c r="BJH1" s="29"/>
      <c r="BJI1" s="29"/>
      <c r="BJJ1" s="29"/>
      <c r="BJK1" s="29"/>
      <c r="BJL1" s="30"/>
      <c r="BJM1" s="28"/>
      <c r="BJN1" s="29"/>
      <c r="BJO1" s="29"/>
      <c r="BJP1" s="29"/>
      <c r="BJQ1" s="29"/>
      <c r="BJR1" s="29"/>
      <c r="BJS1" s="30"/>
      <c r="BJT1" s="28"/>
      <c r="BJU1" s="29"/>
      <c r="BJV1" s="29"/>
      <c r="BJW1" s="29"/>
      <c r="BJX1" s="29"/>
      <c r="BJY1" s="29"/>
      <c r="BJZ1" s="30"/>
      <c r="BKA1" s="28"/>
      <c r="BKB1" s="29"/>
      <c r="BKC1" s="29"/>
      <c r="BKD1" s="29"/>
      <c r="BKE1" s="29"/>
      <c r="BKF1" s="29"/>
      <c r="BKG1" s="30"/>
      <c r="BKH1" s="28"/>
      <c r="BKI1" s="29"/>
      <c r="BKJ1" s="29"/>
      <c r="BKK1" s="29"/>
      <c r="BKL1" s="29"/>
      <c r="BKM1" s="29"/>
      <c r="BKN1" s="30"/>
      <c r="BKO1" s="28"/>
      <c r="BKP1" s="29"/>
      <c r="BKQ1" s="29"/>
      <c r="BKR1" s="29"/>
      <c r="BKS1" s="29"/>
      <c r="BKT1" s="29"/>
      <c r="BKU1" s="30"/>
      <c r="BKV1" s="28"/>
      <c r="BKW1" s="29"/>
      <c r="BKX1" s="29"/>
      <c r="BKY1" s="29"/>
      <c r="BKZ1" s="29"/>
      <c r="BLA1" s="29"/>
      <c r="BLB1" s="30"/>
      <c r="BLC1" s="28"/>
      <c r="BLD1" s="29"/>
      <c r="BLE1" s="29"/>
      <c r="BLF1" s="29"/>
      <c r="BLG1" s="29"/>
      <c r="BLH1" s="29"/>
      <c r="BLI1" s="30"/>
      <c r="BLJ1" s="28"/>
      <c r="BLK1" s="29"/>
      <c r="BLL1" s="29"/>
      <c r="BLM1" s="29"/>
      <c r="BLN1" s="29"/>
      <c r="BLO1" s="29"/>
      <c r="BLP1" s="30"/>
      <c r="BLQ1" s="28"/>
      <c r="BLR1" s="29"/>
      <c r="BLS1" s="29"/>
      <c r="BLT1" s="29"/>
      <c r="BLU1" s="29"/>
      <c r="BLV1" s="29"/>
      <c r="BLW1" s="30"/>
      <c r="BLX1" s="28"/>
      <c r="BLY1" s="29"/>
      <c r="BLZ1" s="29"/>
      <c r="BMA1" s="29"/>
      <c r="BMB1" s="29"/>
      <c r="BMC1" s="29"/>
      <c r="BMD1" s="30"/>
      <c r="BME1" s="28"/>
      <c r="BMF1" s="29"/>
      <c r="BMG1" s="29"/>
      <c r="BMH1" s="29"/>
      <c r="BMI1" s="29"/>
      <c r="BMJ1" s="29"/>
      <c r="BMK1" s="30"/>
      <c r="BML1" s="28"/>
      <c r="BMM1" s="29"/>
      <c r="BMN1" s="29"/>
      <c r="BMO1" s="29"/>
      <c r="BMP1" s="29"/>
      <c r="BMQ1" s="29"/>
      <c r="BMR1" s="30"/>
      <c r="BMS1" s="28"/>
      <c r="BMT1" s="29"/>
      <c r="BMU1" s="29"/>
      <c r="BMV1" s="29"/>
      <c r="BMW1" s="29"/>
      <c r="BMX1" s="29"/>
      <c r="BMY1" s="30"/>
      <c r="BMZ1" s="28"/>
      <c r="BNA1" s="29"/>
      <c r="BNB1" s="29"/>
      <c r="BNC1" s="29"/>
      <c r="BND1" s="29"/>
      <c r="BNE1" s="29"/>
      <c r="BNF1" s="30"/>
      <c r="BNG1" s="28"/>
      <c r="BNH1" s="29"/>
      <c r="BNI1" s="29"/>
      <c r="BNJ1" s="29"/>
      <c r="BNK1" s="29"/>
      <c r="BNL1" s="29"/>
      <c r="BNM1" s="30"/>
      <c r="BNN1" s="28"/>
      <c r="BNO1" s="29"/>
      <c r="BNP1" s="29"/>
      <c r="BNQ1" s="29"/>
      <c r="BNR1" s="29"/>
      <c r="BNS1" s="29"/>
      <c r="BNT1" s="30"/>
      <c r="BNU1" s="28"/>
      <c r="BNV1" s="29"/>
      <c r="BNW1" s="29"/>
      <c r="BNX1" s="29"/>
      <c r="BNY1" s="29"/>
      <c r="BNZ1" s="29"/>
      <c r="BOA1" s="30"/>
      <c r="BOB1" s="28"/>
      <c r="BOC1" s="29"/>
      <c r="BOD1" s="29"/>
      <c r="BOE1" s="29"/>
      <c r="BOF1" s="29"/>
      <c r="BOG1" s="29"/>
      <c r="BOH1" s="30"/>
      <c r="BOI1" s="28"/>
      <c r="BOJ1" s="29"/>
      <c r="BOK1" s="29"/>
      <c r="BOL1" s="29"/>
      <c r="BOM1" s="29"/>
      <c r="BON1" s="29"/>
      <c r="BOO1" s="30"/>
      <c r="BOP1" s="28"/>
      <c r="BOQ1" s="29"/>
      <c r="BOR1" s="29"/>
      <c r="BOS1" s="29"/>
      <c r="BOT1" s="29"/>
      <c r="BOU1" s="29"/>
      <c r="BOV1" s="30"/>
      <c r="BOW1" s="28"/>
      <c r="BOX1" s="29"/>
      <c r="BOY1" s="29"/>
      <c r="BOZ1" s="29"/>
      <c r="BPA1" s="29"/>
      <c r="BPB1" s="29"/>
      <c r="BPC1" s="30"/>
      <c r="BPD1" s="28"/>
      <c r="BPE1" s="29"/>
      <c r="BPF1" s="29"/>
      <c r="BPG1" s="29"/>
      <c r="BPH1" s="29"/>
      <c r="BPI1" s="29"/>
      <c r="BPJ1" s="30"/>
      <c r="BPK1" s="28"/>
      <c r="BPL1" s="29"/>
      <c r="BPM1" s="29"/>
      <c r="BPN1" s="29"/>
      <c r="BPO1" s="29"/>
      <c r="BPP1" s="29"/>
      <c r="BPQ1" s="30"/>
      <c r="BPR1" s="28"/>
      <c r="BPS1" s="29"/>
      <c r="BPT1" s="29"/>
      <c r="BPU1" s="29"/>
      <c r="BPV1" s="29"/>
      <c r="BPW1" s="29"/>
      <c r="BPX1" s="30"/>
      <c r="BPY1" s="28"/>
      <c r="BPZ1" s="29"/>
      <c r="BQA1" s="29"/>
      <c r="BQB1" s="29"/>
      <c r="BQC1" s="29"/>
      <c r="BQD1" s="29"/>
      <c r="BQE1" s="30"/>
      <c r="BQF1" s="28"/>
      <c r="BQG1" s="29"/>
      <c r="BQH1" s="29"/>
      <c r="BQI1" s="29"/>
      <c r="BQJ1" s="29"/>
      <c r="BQK1" s="29"/>
      <c r="BQL1" s="30"/>
      <c r="BQM1" s="28"/>
      <c r="BQN1" s="29"/>
      <c r="BQO1" s="29"/>
      <c r="BQP1" s="29"/>
      <c r="BQQ1" s="29"/>
      <c r="BQR1" s="29"/>
      <c r="BQS1" s="30"/>
      <c r="BQT1" s="28"/>
      <c r="BQU1" s="29"/>
      <c r="BQV1" s="29"/>
      <c r="BQW1" s="29"/>
      <c r="BQX1" s="29"/>
      <c r="BQY1" s="29"/>
      <c r="BQZ1" s="30"/>
      <c r="BRA1" s="28"/>
      <c r="BRB1" s="29"/>
      <c r="BRC1" s="29"/>
      <c r="BRD1" s="29"/>
      <c r="BRE1" s="29"/>
      <c r="BRF1" s="29"/>
      <c r="BRG1" s="30"/>
      <c r="BRH1" s="28"/>
      <c r="BRI1" s="29"/>
      <c r="BRJ1" s="29"/>
      <c r="BRK1" s="29"/>
      <c r="BRL1" s="29"/>
      <c r="BRM1" s="29"/>
      <c r="BRN1" s="30"/>
      <c r="BRO1" s="28"/>
      <c r="BRP1" s="29"/>
      <c r="BRQ1" s="29"/>
      <c r="BRR1" s="29"/>
      <c r="BRS1" s="29"/>
      <c r="BRT1" s="29"/>
      <c r="BRU1" s="30"/>
      <c r="BRV1" s="28"/>
      <c r="BRW1" s="29"/>
      <c r="BRX1" s="29"/>
      <c r="BRY1" s="29"/>
      <c r="BRZ1" s="29"/>
      <c r="BSA1" s="29"/>
      <c r="BSB1" s="30"/>
      <c r="BSC1" s="28"/>
      <c r="BSD1" s="29"/>
      <c r="BSE1" s="29"/>
      <c r="BSF1" s="29"/>
      <c r="BSG1" s="29"/>
      <c r="BSH1" s="29"/>
      <c r="BSI1" s="30"/>
      <c r="BSJ1" s="28"/>
      <c r="BSK1" s="29"/>
      <c r="BSL1" s="29"/>
      <c r="BSM1" s="29"/>
      <c r="BSN1" s="29"/>
      <c r="BSO1" s="29"/>
      <c r="BSP1" s="30"/>
      <c r="BSQ1" s="28"/>
      <c r="BSR1" s="29"/>
      <c r="BSS1" s="29"/>
      <c r="BST1" s="29"/>
      <c r="BSU1" s="29"/>
      <c r="BSV1" s="29"/>
      <c r="BSW1" s="30"/>
      <c r="BSX1" s="28"/>
      <c r="BSY1" s="29"/>
      <c r="BSZ1" s="29"/>
      <c r="BTA1" s="29"/>
      <c r="BTB1" s="29"/>
      <c r="BTC1" s="29"/>
      <c r="BTD1" s="30"/>
      <c r="BTE1" s="28"/>
      <c r="BTF1" s="29"/>
      <c r="BTG1" s="29"/>
      <c r="BTH1" s="29"/>
      <c r="BTI1" s="29"/>
      <c r="BTJ1" s="29"/>
      <c r="BTK1" s="30"/>
      <c r="BTL1" s="28"/>
      <c r="BTM1" s="29"/>
      <c r="BTN1" s="29"/>
      <c r="BTO1" s="29"/>
      <c r="BTP1" s="29"/>
      <c r="BTQ1" s="29"/>
      <c r="BTR1" s="30"/>
      <c r="BTS1" s="28"/>
      <c r="BTT1" s="29"/>
      <c r="BTU1" s="29"/>
      <c r="BTV1" s="29"/>
      <c r="BTW1" s="29"/>
      <c r="BTX1" s="29"/>
      <c r="BTY1" s="30"/>
      <c r="BTZ1" s="28"/>
      <c r="BUA1" s="29"/>
      <c r="BUB1" s="29"/>
      <c r="BUC1" s="29"/>
      <c r="BUD1" s="29"/>
      <c r="BUE1" s="29"/>
      <c r="BUF1" s="30"/>
      <c r="BUG1" s="28"/>
      <c r="BUH1" s="29"/>
      <c r="BUI1" s="29"/>
      <c r="BUJ1" s="29"/>
      <c r="BUK1" s="29"/>
      <c r="BUL1" s="29"/>
      <c r="BUM1" s="30"/>
      <c r="BUN1" s="28"/>
      <c r="BUO1" s="29"/>
      <c r="BUP1" s="29"/>
      <c r="BUQ1" s="29"/>
      <c r="BUR1" s="29"/>
      <c r="BUS1" s="29"/>
      <c r="BUT1" s="30"/>
      <c r="BUU1" s="28"/>
      <c r="BUV1" s="29"/>
      <c r="BUW1" s="29"/>
      <c r="BUX1" s="29"/>
      <c r="BUY1" s="29"/>
      <c r="BUZ1" s="29"/>
      <c r="BVA1" s="30"/>
      <c r="BVB1" s="28"/>
      <c r="BVC1" s="29"/>
      <c r="BVD1" s="29"/>
      <c r="BVE1" s="29"/>
      <c r="BVF1" s="29"/>
      <c r="BVG1" s="29"/>
      <c r="BVH1" s="30"/>
      <c r="BVI1" s="28"/>
      <c r="BVJ1" s="29"/>
      <c r="BVK1" s="29"/>
      <c r="BVL1" s="29"/>
      <c r="BVM1" s="29"/>
      <c r="BVN1" s="29"/>
      <c r="BVO1" s="30"/>
      <c r="BVP1" s="28"/>
      <c r="BVQ1" s="29"/>
      <c r="BVR1" s="29"/>
      <c r="BVS1" s="29"/>
      <c r="BVT1" s="29"/>
      <c r="BVU1" s="29"/>
      <c r="BVV1" s="30"/>
      <c r="BVW1" s="28"/>
      <c r="BVX1" s="29"/>
      <c r="BVY1" s="29"/>
      <c r="BVZ1" s="29"/>
      <c r="BWA1" s="29"/>
      <c r="BWB1" s="29"/>
      <c r="BWC1" s="30"/>
      <c r="BWD1" s="28"/>
      <c r="BWE1" s="29"/>
      <c r="BWF1" s="29"/>
      <c r="BWG1" s="29"/>
      <c r="BWH1" s="29"/>
      <c r="BWI1" s="29"/>
      <c r="BWJ1" s="30"/>
      <c r="BWK1" s="28"/>
      <c r="BWL1" s="29"/>
      <c r="BWM1" s="29"/>
      <c r="BWN1" s="29"/>
      <c r="BWO1" s="29"/>
      <c r="BWP1" s="29"/>
      <c r="BWQ1" s="30"/>
      <c r="BWR1" s="28"/>
      <c r="BWS1" s="29"/>
      <c r="BWT1" s="29"/>
      <c r="BWU1" s="29"/>
      <c r="BWV1" s="29"/>
      <c r="BWW1" s="29"/>
      <c r="BWX1" s="30"/>
      <c r="BWY1" s="28"/>
      <c r="BWZ1" s="29"/>
      <c r="BXA1" s="29"/>
      <c r="BXB1" s="29"/>
      <c r="BXC1" s="29"/>
      <c r="BXD1" s="29"/>
      <c r="BXE1" s="30"/>
      <c r="BXF1" s="28"/>
      <c r="BXG1" s="29"/>
      <c r="BXH1" s="29"/>
      <c r="BXI1" s="29"/>
      <c r="BXJ1" s="29"/>
      <c r="BXK1" s="29"/>
      <c r="BXL1" s="30"/>
      <c r="BXM1" s="28"/>
      <c r="BXN1" s="29"/>
      <c r="BXO1" s="29"/>
      <c r="BXP1" s="29"/>
      <c r="BXQ1" s="29"/>
      <c r="BXR1" s="29"/>
      <c r="BXS1" s="30"/>
      <c r="BXT1" s="28"/>
      <c r="BXU1" s="29"/>
      <c r="BXV1" s="29"/>
      <c r="BXW1" s="29"/>
      <c r="BXX1" s="29"/>
      <c r="BXY1" s="29"/>
      <c r="BXZ1" s="30"/>
      <c r="BYA1" s="28"/>
      <c r="BYB1" s="29"/>
      <c r="BYC1" s="29"/>
      <c r="BYD1" s="29"/>
      <c r="BYE1" s="29"/>
      <c r="BYF1" s="29"/>
      <c r="BYG1" s="30"/>
      <c r="BYH1" s="28"/>
      <c r="BYI1" s="29"/>
      <c r="BYJ1" s="29"/>
      <c r="BYK1" s="29"/>
      <c r="BYL1" s="29"/>
      <c r="BYM1" s="29"/>
      <c r="BYN1" s="30"/>
      <c r="BYO1" s="28"/>
      <c r="BYP1" s="29"/>
      <c r="BYQ1" s="29"/>
      <c r="BYR1" s="29"/>
      <c r="BYS1" s="29"/>
      <c r="BYT1" s="29"/>
      <c r="BYU1" s="30"/>
      <c r="BYV1" s="28"/>
      <c r="BYW1" s="29"/>
      <c r="BYX1" s="29"/>
      <c r="BYY1" s="29"/>
      <c r="BYZ1" s="29"/>
      <c r="BZA1" s="29"/>
      <c r="BZB1" s="30"/>
      <c r="BZC1" s="28"/>
      <c r="BZD1" s="29"/>
      <c r="BZE1" s="29"/>
      <c r="BZF1" s="29"/>
      <c r="BZG1" s="29"/>
      <c r="BZH1" s="29"/>
      <c r="BZI1" s="30"/>
      <c r="BZJ1" s="28"/>
      <c r="BZK1" s="29"/>
      <c r="BZL1" s="29"/>
      <c r="BZM1" s="29"/>
      <c r="BZN1" s="29"/>
      <c r="BZO1" s="29"/>
      <c r="BZP1" s="30"/>
      <c r="BZQ1" s="28"/>
      <c r="BZR1" s="29"/>
      <c r="BZS1" s="29"/>
      <c r="BZT1" s="29"/>
      <c r="BZU1" s="29"/>
      <c r="BZV1" s="29"/>
      <c r="BZW1" s="30"/>
      <c r="BZX1" s="28"/>
      <c r="BZY1" s="29"/>
      <c r="BZZ1" s="29"/>
      <c r="CAA1" s="29"/>
      <c r="CAB1" s="29"/>
      <c r="CAC1" s="29"/>
      <c r="CAD1" s="30"/>
      <c r="CAE1" s="28"/>
      <c r="CAF1" s="29"/>
      <c r="CAG1" s="29"/>
      <c r="CAH1" s="29"/>
      <c r="CAI1" s="29"/>
      <c r="CAJ1" s="29"/>
      <c r="CAK1" s="30"/>
      <c r="CAL1" s="28"/>
      <c r="CAM1" s="29"/>
      <c r="CAN1" s="29"/>
      <c r="CAO1" s="29"/>
      <c r="CAP1" s="29"/>
      <c r="CAQ1" s="29"/>
      <c r="CAR1" s="30"/>
      <c r="CAS1" s="28"/>
      <c r="CAT1" s="29"/>
      <c r="CAU1" s="29"/>
      <c r="CAV1" s="29"/>
      <c r="CAW1" s="29"/>
      <c r="CAX1" s="29"/>
      <c r="CAY1" s="30"/>
      <c r="CAZ1" s="28"/>
      <c r="CBA1" s="29"/>
      <c r="CBB1" s="29"/>
      <c r="CBC1" s="29"/>
      <c r="CBD1" s="29"/>
      <c r="CBE1" s="29"/>
      <c r="CBF1" s="30"/>
      <c r="CBG1" s="28"/>
      <c r="CBH1" s="29"/>
      <c r="CBI1" s="29"/>
      <c r="CBJ1" s="29"/>
      <c r="CBK1" s="29"/>
      <c r="CBL1" s="29"/>
      <c r="CBM1" s="30"/>
      <c r="CBN1" s="28"/>
      <c r="CBO1" s="29"/>
      <c r="CBP1" s="29"/>
      <c r="CBQ1" s="29"/>
      <c r="CBR1" s="29"/>
      <c r="CBS1" s="29"/>
      <c r="CBT1" s="30"/>
      <c r="CBU1" s="28"/>
      <c r="CBV1" s="29"/>
      <c r="CBW1" s="29"/>
      <c r="CBX1" s="29"/>
      <c r="CBY1" s="29"/>
      <c r="CBZ1" s="29"/>
      <c r="CCA1" s="30"/>
      <c r="CCB1" s="28"/>
      <c r="CCC1" s="29"/>
      <c r="CCD1" s="29"/>
      <c r="CCE1" s="29"/>
      <c r="CCF1" s="29"/>
      <c r="CCG1" s="29"/>
      <c r="CCH1" s="30"/>
      <c r="CCI1" s="28"/>
      <c r="CCJ1" s="29"/>
      <c r="CCK1" s="29"/>
      <c r="CCL1" s="29"/>
      <c r="CCM1" s="29"/>
      <c r="CCN1" s="29"/>
      <c r="CCO1" s="30"/>
      <c r="CCP1" s="28"/>
      <c r="CCQ1" s="29"/>
      <c r="CCR1" s="29"/>
      <c r="CCS1" s="29"/>
      <c r="CCT1" s="29"/>
      <c r="CCU1" s="29"/>
      <c r="CCV1" s="30"/>
      <c r="CCW1" s="28"/>
      <c r="CCX1" s="29"/>
      <c r="CCY1" s="29"/>
      <c r="CCZ1" s="29"/>
      <c r="CDA1" s="29"/>
      <c r="CDB1" s="29"/>
      <c r="CDC1" s="30"/>
      <c r="CDD1" s="28"/>
      <c r="CDE1" s="29"/>
      <c r="CDF1" s="29"/>
      <c r="CDG1" s="29"/>
      <c r="CDH1" s="29"/>
      <c r="CDI1" s="29"/>
      <c r="CDJ1" s="30"/>
      <c r="CDK1" s="28"/>
      <c r="CDL1" s="29"/>
      <c r="CDM1" s="29"/>
      <c r="CDN1" s="29"/>
      <c r="CDO1" s="29"/>
      <c r="CDP1" s="29"/>
      <c r="CDQ1" s="30"/>
      <c r="CDR1" s="28"/>
      <c r="CDS1" s="29"/>
      <c r="CDT1" s="29"/>
      <c r="CDU1" s="29"/>
      <c r="CDV1" s="29"/>
      <c r="CDW1" s="29"/>
      <c r="CDX1" s="30"/>
      <c r="CDY1" s="28"/>
      <c r="CDZ1" s="29"/>
      <c r="CEA1" s="29"/>
      <c r="CEB1" s="29"/>
      <c r="CEC1" s="29"/>
      <c r="CED1" s="29"/>
      <c r="CEE1" s="30"/>
      <c r="CEF1" s="28"/>
      <c r="CEG1" s="29"/>
      <c r="CEH1" s="29"/>
      <c r="CEI1" s="29"/>
      <c r="CEJ1" s="29"/>
      <c r="CEK1" s="29"/>
      <c r="CEL1" s="30"/>
      <c r="CEM1" s="28"/>
      <c r="CEN1" s="29"/>
      <c r="CEO1" s="29"/>
      <c r="CEP1" s="29"/>
      <c r="CEQ1" s="29"/>
      <c r="CER1" s="29"/>
      <c r="CES1" s="30"/>
      <c r="CET1" s="28"/>
      <c r="CEU1" s="29"/>
      <c r="CEV1" s="29"/>
      <c r="CEW1" s="29"/>
      <c r="CEX1" s="29"/>
      <c r="CEY1" s="29"/>
      <c r="CEZ1" s="30"/>
      <c r="CFA1" s="28"/>
      <c r="CFB1" s="29"/>
      <c r="CFC1" s="29"/>
      <c r="CFD1" s="29"/>
      <c r="CFE1" s="29"/>
      <c r="CFF1" s="29"/>
      <c r="CFG1" s="30"/>
      <c r="CFH1" s="28"/>
      <c r="CFI1" s="29"/>
      <c r="CFJ1" s="29"/>
      <c r="CFK1" s="29"/>
      <c r="CFL1" s="29"/>
      <c r="CFM1" s="29"/>
      <c r="CFN1" s="30"/>
      <c r="CFO1" s="28"/>
      <c r="CFP1" s="29"/>
      <c r="CFQ1" s="29"/>
      <c r="CFR1" s="29"/>
      <c r="CFS1" s="29"/>
      <c r="CFT1" s="29"/>
      <c r="CFU1" s="30"/>
      <c r="CFV1" s="28"/>
      <c r="CFW1" s="29"/>
      <c r="CFX1" s="29"/>
      <c r="CFY1" s="29"/>
      <c r="CFZ1" s="29"/>
      <c r="CGA1" s="29"/>
      <c r="CGB1" s="30"/>
      <c r="CGC1" s="28"/>
      <c r="CGD1" s="29"/>
      <c r="CGE1" s="29"/>
      <c r="CGF1" s="29"/>
      <c r="CGG1" s="29"/>
      <c r="CGH1" s="29"/>
      <c r="CGI1" s="30"/>
      <c r="CGJ1" s="28"/>
      <c r="CGK1" s="29"/>
      <c r="CGL1" s="29"/>
      <c r="CGM1" s="29"/>
      <c r="CGN1" s="29"/>
      <c r="CGO1" s="29"/>
      <c r="CGP1" s="30"/>
      <c r="CGQ1" s="28"/>
      <c r="CGR1" s="29"/>
      <c r="CGS1" s="29"/>
      <c r="CGT1" s="29"/>
      <c r="CGU1" s="29"/>
      <c r="CGV1" s="29"/>
      <c r="CGW1" s="30"/>
      <c r="CGX1" s="28"/>
      <c r="CGY1" s="29"/>
      <c r="CGZ1" s="29"/>
      <c r="CHA1" s="29"/>
      <c r="CHB1" s="29"/>
      <c r="CHC1" s="29"/>
      <c r="CHD1" s="30"/>
      <c r="CHE1" s="28"/>
      <c r="CHF1" s="29"/>
      <c r="CHG1" s="29"/>
      <c r="CHH1" s="29"/>
      <c r="CHI1" s="29"/>
      <c r="CHJ1" s="29"/>
      <c r="CHK1" s="30"/>
      <c r="CHL1" s="28"/>
      <c r="CHM1" s="29"/>
      <c r="CHN1" s="29"/>
      <c r="CHO1" s="29"/>
      <c r="CHP1" s="29"/>
      <c r="CHQ1" s="29"/>
      <c r="CHR1" s="30"/>
      <c r="CHS1" s="28"/>
      <c r="CHT1" s="29"/>
      <c r="CHU1" s="29"/>
      <c r="CHV1" s="29"/>
      <c r="CHW1" s="29"/>
      <c r="CHX1" s="29"/>
      <c r="CHY1" s="30"/>
      <c r="CHZ1" s="28"/>
      <c r="CIA1" s="29"/>
      <c r="CIB1" s="29"/>
      <c r="CIC1" s="29"/>
      <c r="CID1" s="29"/>
      <c r="CIE1" s="29"/>
      <c r="CIF1" s="30"/>
      <c r="CIG1" s="28"/>
      <c r="CIH1" s="29"/>
      <c r="CII1" s="29"/>
      <c r="CIJ1" s="29"/>
      <c r="CIK1" s="29"/>
      <c r="CIL1" s="29"/>
      <c r="CIM1" s="30"/>
      <c r="CIN1" s="28"/>
      <c r="CIO1" s="29"/>
      <c r="CIP1" s="29"/>
      <c r="CIQ1" s="29"/>
      <c r="CIR1" s="29"/>
      <c r="CIS1" s="29"/>
      <c r="CIT1" s="30"/>
      <c r="CIU1" s="28"/>
      <c r="CIV1" s="29"/>
      <c r="CIW1" s="29"/>
      <c r="CIX1" s="29"/>
      <c r="CIY1" s="29"/>
      <c r="CIZ1" s="29"/>
      <c r="CJA1" s="30"/>
      <c r="CJB1" s="28"/>
      <c r="CJC1" s="29"/>
      <c r="CJD1" s="29"/>
      <c r="CJE1" s="29"/>
      <c r="CJF1" s="29"/>
      <c r="CJG1" s="29"/>
      <c r="CJH1" s="30"/>
      <c r="CJI1" s="28"/>
      <c r="CJJ1" s="29"/>
      <c r="CJK1" s="29"/>
      <c r="CJL1" s="29"/>
      <c r="CJM1" s="29"/>
      <c r="CJN1" s="29"/>
      <c r="CJO1" s="30"/>
      <c r="CJP1" s="28"/>
      <c r="CJQ1" s="29"/>
      <c r="CJR1" s="29"/>
      <c r="CJS1" s="29"/>
      <c r="CJT1" s="29"/>
      <c r="CJU1" s="29"/>
      <c r="CJV1" s="30"/>
      <c r="CJW1" s="28"/>
      <c r="CJX1" s="29"/>
      <c r="CJY1" s="29"/>
      <c r="CJZ1" s="29"/>
      <c r="CKA1" s="29"/>
      <c r="CKB1" s="29"/>
      <c r="CKC1" s="30"/>
      <c r="CKD1" s="28"/>
      <c r="CKE1" s="29"/>
      <c r="CKF1" s="29"/>
      <c r="CKG1" s="29"/>
      <c r="CKH1" s="29"/>
      <c r="CKI1" s="29"/>
      <c r="CKJ1" s="30"/>
      <c r="CKK1" s="28"/>
      <c r="CKL1" s="29"/>
      <c r="CKM1" s="29"/>
      <c r="CKN1" s="29"/>
      <c r="CKO1" s="29"/>
      <c r="CKP1" s="29"/>
      <c r="CKQ1" s="30"/>
      <c r="CKR1" s="28"/>
      <c r="CKS1" s="29"/>
      <c r="CKT1" s="29"/>
      <c r="CKU1" s="29"/>
      <c r="CKV1" s="29"/>
      <c r="CKW1" s="29"/>
      <c r="CKX1" s="30"/>
      <c r="CKY1" s="28"/>
      <c r="CKZ1" s="29"/>
      <c r="CLA1" s="29"/>
      <c r="CLB1" s="29"/>
      <c r="CLC1" s="29"/>
      <c r="CLD1" s="29"/>
      <c r="CLE1" s="30"/>
      <c r="CLF1" s="28"/>
      <c r="CLG1" s="29"/>
      <c r="CLH1" s="29"/>
      <c r="CLI1" s="29"/>
      <c r="CLJ1" s="29"/>
      <c r="CLK1" s="29"/>
      <c r="CLL1" s="30"/>
      <c r="CLM1" s="28"/>
      <c r="CLN1" s="29"/>
      <c r="CLO1" s="29"/>
      <c r="CLP1" s="29"/>
      <c r="CLQ1" s="29"/>
      <c r="CLR1" s="29"/>
      <c r="CLS1" s="30"/>
      <c r="CLT1" s="28"/>
      <c r="CLU1" s="29"/>
      <c r="CLV1" s="29"/>
      <c r="CLW1" s="29"/>
      <c r="CLX1" s="29"/>
      <c r="CLY1" s="29"/>
      <c r="CLZ1" s="30"/>
      <c r="CMA1" s="28"/>
      <c r="CMB1" s="29"/>
      <c r="CMC1" s="29"/>
      <c r="CMD1" s="29"/>
      <c r="CME1" s="29"/>
      <c r="CMF1" s="29"/>
      <c r="CMG1" s="30"/>
      <c r="CMH1" s="28"/>
      <c r="CMI1" s="29"/>
      <c r="CMJ1" s="29"/>
      <c r="CMK1" s="29"/>
      <c r="CML1" s="29"/>
      <c r="CMM1" s="29"/>
      <c r="CMN1" s="30"/>
      <c r="CMO1" s="28"/>
      <c r="CMP1" s="29"/>
      <c r="CMQ1" s="29"/>
      <c r="CMR1" s="29"/>
      <c r="CMS1" s="29"/>
      <c r="CMT1" s="29"/>
      <c r="CMU1" s="30"/>
      <c r="CMV1" s="28"/>
      <c r="CMW1" s="29"/>
      <c r="CMX1" s="29"/>
      <c r="CMY1" s="29"/>
      <c r="CMZ1" s="29"/>
      <c r="CNA1" s="29"/>
      <c r="CNB1" s="30"/>
      <c r="CNC1" s="28"/>
      <c r="CND1" s="29"/>
      <c r="CNE1" s="29"/>
      <c r="CNF1" s="29"/>
      <c r="CNG1" s="29"/>
      <c r="CNH1" s="29"/>
      <c r="CNI1" s="30"/>
      <c r="CNJ1" s="28"/>
      <c r="CNK1" s="29"/>
      <c r="CNL1" s="29"/>
      <c r="CNM1" s="29"/>
      <c r="CNN1" s="29"/>
      <c r="CNO1" s="29"/>
      <c r="CNP1" s="30"/>
      <c r="CNQ1" s="28"/>
      <c r="CNR1" s="29"/>
      <c r="CNS1" s="29"/>
      <c r="CNT1" s="29"/>
      <c r="CNU1" s="29"/>
      <c r="CNV1" s="29"/>
      <c r="CNW1" s="30"/>
      <c r="CNX1" s="28"/>
      <c r="CNY1" s="29"/>
      <c r="CNZ1" s="29"/>
      <c r="COA1" s="29"/>
      <c r="COB1" s="29"/>
      <c r="COC1" s="29"/>
      <c r="COD1" s="30"/>
      <c r="COE1" s="28"/>
      <c r="COF1" s="29"/>
      <c r="COG1" s="29"/>
      <c r="COH1" s="29"/>
      <c r="COI1" s="29"/>
      <c r="COJ1" s="29"/>
      <c r="COK1" s="30"/>
      <c r="COL1" s="28"/>
      <c r="COM1" s="29"/>
      <c r="CON1" s="29"/>
      <c r="COO1" s="29"/>
      <c r="COP1" s="29"/>
      <c r="COQ1" s="29"/>
      <c r="COR1" s="30"/>
      <c r="COS1" s="28"/>
      <c r="COT1" s="29"/>
      <c r="COU1" s="29"/>
      <c r="COV1" s="29"/>
      <c r="COW1" s="29"/>
      <c r="COX1" s="29"/>
      <c r="COY1" s="30"/>
      <c r="COZ1" s="28"/>
      <c r="CPA1" s="29"/>
      <c r="CPB1" s="29"/>
      <c r="CPC1" s="29"/>
      <c r="CPD1" s="29"/>
      <c r="CPE1" s="29"/>
      <c r="CPF1" s="30"/>
      <c r="CPG1" s="28"/>
      <c r="CPH1" s="29"/>
      <c r="CPI1" s="29"/>
      <c r="CPJ1" s="29"/>
      <c r="CPK1" s="29"/>
      <c r="CPL1" s="29"/>
      <c r="CPM1" s="30"/>
      <c r="CPN1" s="28"/>
      <c r="CPO1" s="29"/>
      <c r="CPP1" s="29"/>
      <c r="CPQ1" s="29"/>
      <c r="CPR1" s="29"/>
      <c r="CPS1" s="29"/>
      <c r="CPT1" s="30"/>
      <c r="CPU1" s="28"/>
      <c r="CPV1" s="29"/>
      <c r="CPW1" s="29"/>
      <c r="CPX1" s="29"/>
      <c r="CPY1" s="29"/>
      <c r="CPZ1" s="29"/>
      <c r="CQA1" s="30"/>
      <c r="CQB1" s="28"/>
      <c r="CQC1" s="29"/>
      <c r="CQD1" s="29"/>
      <c r="CQE1" s="29"/>
      <c r="CQF1" s="29"/>
      <c r="CQG1" s="29"/>
      <c r="CQH1" s="30"/>
      <c r="CQI1" s="28"/>
      <c r="CQJ1" s="29"/>
      <c r="CQK1" s="29"/>
      <c r="CQL1" s="29"/>
      <c r="CQM1" s="29"/>
      <c r="CQN1" s="29"/>
      <c r="CQO1" s="30"/>
      <c r="CQP1" s="28"/>
      <c r="CQQ1" s="29"/>
      <c r="CQR1" s="29"/>
      <c r="CQS1" s="29"/>
      <c r="CQT1" s="29"/>
      <c r="CQU1" s="29"/>
      <c r="CQV1" s="30"/>
      <c r="CQW1" s="28"/>
      <c r="CQX1" s="29"/>
      <c r="CQY1" s="29"/>
      <c r="CQZ1" s="29"/>
      <c r="CRA1" s="29"/>
      <c r="CRB1" s="29"/>
      <c r="CRC1" s="30"/>
      <c r="CRD1" s="28"/>
      <c r="CRE1" s="29"/>
      <c r="CRF1" s="29"/>
      <c r="CRG1" s="29"/>
      <c r="CRH1" s="29"/>
      <c r="CRI1" s="29"/>
      <c r="CRJ1" s="30"/>
      <c r="CRK1" s="28"/>
      <c r="CRL1" s="29"/>
      <c r="CRM1" s="29"/>
      <c r="CRN1" s="29"/>
      <c r="CRO1" s="29"/>
      <c r="CRP1" s="29"/>
      <c r="CRQ1" s="30"/>
      <c r="CRR1" s="28"/>
      <c r="CRS1" s="29"/>
      <c r="CRT1" s="29"/>
      <c r="CRU1" s="29"/>
      <c r="CRV1" s="29"/>
      <c r="CRW1" s="29"/>
      <c r="CRX1" s="30"/>
      <c r="CRY1" s="28"/>
      <c r="CRZ1" s="29"/>
      <c r="CSA1" s="29"/>
      <c r="CSB1" s="29"/>
      <c r="CSC1" s="29"/>
      <c r="CSD1" s="29"/>
      <c r="CSE1" s="30"/>
      <c r="CSF1" s="28"/>
      <c r="CSG1" s="29"/>
      <c r="CSH1" s="29"/>
      <c r="CSI1" s="29"/>
      <c r="CSJ1" s="29"/>
      <c r="CSK1" s="29"/>
      <c r="CSL1" s="30"/>
      <c r="CSM1" s="28"/>
      <c r="CSN1" s="29"/>
      <c r="CSO1" s="29"/>
      <c r="CSP1" s="29"/>
      <c r="CSQ1" s="29"/>
      <c r="CSR1" s="29"/>
      <c r="CSS1" s="30"/>
      <c r="CST1" s="28"/>
      <c r="CSU1" s="29"/>
      <c r="CSV1" s="29"/>
      <c r="CSW1" s="29"/>
      <c r="CSX1" s="29"/>
      <c r="CSY1" s="29"/>
      <c r="CSZ1" s="30"/>
      <c r="CTA1" s="28"/>
      <c r="CTB1" s="29"/>
      <c r="CTC1" s="29"/>
      <c r="CTD1" s="29"/>
      <c r="CTE1" s="29"/>
      <c r="CTF1" s="29"/>
      <c r="CTG1" s="30"/>
      <c r="CTH1" s="28"/>
      <c r="CTI1" s="29"/>
      <c r="CTJ1" s="29"/>
      <c r="CTK1" s="29"/>
      <c r="CTL1" s="29"/>
      <c r="CTM1" s="29"/>
      <c r="CTN1" s="30"/>
      <c r="CTO1" s="28"/>
      <c r="CTP1" s="29"/>
      <c r="CTQ1" s="29"/>
      <c r="CTR1" s="29"/>
      <c r="CTS1" s="29"/>
      <c r="CTT1" s="29"/>
      <c r="CTU1" s="30"/>
      <c r="CTV1" s="28"/>
      <c r="CTW1" s="29"/>
      <c r="CTX1" s="29"/>
      <c r="CTY1" s="29"/>
      <c r="CTZ1" s="29"/>
      <c r="CUA1" s="29"/>
      <c r="CUB1" s="30"/>
      <c r="CUC1" s="28"/>
      <c r="CUD1" s="29"/>
      <c r="CUE1" s="29"/>
      <c r="CUF1" s="29"/>
      <c r="CUG1" s="29"/>
      <c r="CUH1" s="29"/>
      <c r="CUI1" s="30"/>
      <c r="CUJ1" s="28"/>
      <c r="CUK1" s="29"/>
      <c r="CUL1" s="29"/>
      <c r="CUM1" s="29"/>
      <c r="CUN1" s="29"/>
      <c r="CUO1" s="29"/>
      <c r="CUP1" s="30"/>
      <c r="CUQ1" s="28"/>
      <c r="CUR1" s="29"/>
      <c r="CUS1" s="29"/>
      <c r="CUT1" s="29"/>
      <c r="CUU1" s="29"/>
      <c r="CUV1" s="29"/>
      <c r="CUW1" s="30"/>
      <c r="CUX1" s="28"/>
      <c r="CUY1" s="29"/>
      <c r="CUZ1" s="29"/>
      <c r="CVA1" s="29"/>
      <c r="CVB1" s="29"/>
      <c r="CVC1" s="29"/>
      <c r="CVD1" s="30"/>
      <c r="CVE1" s="28"/>
      <c r="CVF1" s="29"/>
      <c r="CVG1" s="29"/>
      <c r="CVH1" s="29"/>
      <c r="CVI1" s="29"/>
      <c r="CVJ1" s="29"/>
      <c r="CVK1" s="30"/>
      <c r="CVL1" s="28"/>
      <c r="CVM1" s="29"/>
      <c r="CVN1" s="29"/>
      <c r="CVO1" s="29"/>
      <c r="CVP1" s="29"/>
      <c r="CVQ1" s="29"/>
      <c r="CVR1" s="30"/>
      <c r="CVS1" s="28"/>
      <c r="CVT1" s="29"/>
      <c r="CVU1" s="29"/>
      <c r="CVV1" s="29"/>
      <c r="CVW1" s="29"/>
      <c r="CVX1" s="29"/>
      <c r="CVY1" s="30"/>
      <c r="CVZ1" s="28"/>
      <c r="CWA1" s="29"/>
      <c r="CWB1" s="29"/>
      <c r="CWC1" s="29"/>
      <c r="CWD1" s="29"/>
      <c r="CWE1" s="29"/>
      <c r="CWF1" s="30"/>
      <c r="CWG1" s="28"/>
      <c r="CWH1" s="29"/>
      <c r="CWI1" s="29"/>
      <c r="CWJ1" s="29"/>
      <c r="CWK1" s="29"/>
      <c r="CWL1" s="29"/>
      <c r="CWM1" s="30"/>
      <c r="CWN1" s="28"/>
      <c r="CWO1" s="29"/>
      <c r="CWP1" s="29"/>
      <c r="CWQ1" s="29"/>
      <c r="CWR1" s="29"/>
      <c r="CWS1" s="29"/>
      <c r="CWT1" s="30"/>
      <c r="CWU1" s="28"/>
      <c r="CWV1" s="29"/>
      <c r="CWW1" s="29"/>
      <c r="CWX1" s="29"/>
      <c r="CWY1" s="29"/>
      <c r="CWZ1" s="29"/>
      <c r="CXA1" s="30"/>
      <c r="CXB1" s="28"/>
      <c r="CXC1" s="29"/>
      <c r="CXD1" s="29"/>
      <c r="CXE1" s="29"/>
      <c r="CXF1" s="29"/>
      <c r="CXG1" s="29"/>
      <c r="CXH1" s="30"/>
      <c r="CXI1" s="28"/>
      <c r="CXJ1" s="29"/>
      <c r="CXK1" s="29"/>
      <c r="CXL1" s="29"/>
      <c r="CXM1" s="29"/>
      <c r="CXN1" s="29"/>
      <c r="CXO1" s="30"/>
      <c r="CXP1" s="28"/>
      <c r="CXQ1" s="29"/>
      <c r="CXR1" s="29"/>
      <c r="CXS1" s="29"/>
      <c r="CXT1" s="29"/>
      <c r="CXU1" s="29"/>
      <c r="CXV1" s="30"/>
      <c r="CXW1" s="28"/>
      <c r="CXX1" s="29"/>
      <c r="CXY1" s="29"/>
      <c r="CXZ1" s="29"/>
      <c r="CYA1" s="29"/>
      <c r="CYB1" s="29"/>
      <c r="CYC1" s="30"/>
      <c r="CYD1" s="28"/>
      <c r="CYE1" s="29"/>
      <c r="CYF1" s="29"/>
      <c r="CYG1" s="29"/>
      <c r="CYH1" s="29"/>
      <c r="CYI1" s="29"/>
      <c r="CYJ1" s="30"/>
      <c r="CYK1" s="28"/>
      <c r="CYL1" s="29"/>
      <c r="CYM1" s="29"/>
      <c r="CYN1" s="29"/>
      <c r="CYO1" s="29"/>
      <c r="CYP1" s="29"/>
      <c r="CYQ1" s="30"/>
      <c r="CYR1" s="28"/>
      <c r="CYS1" s="29"/>
      <c r="CYT1" s="29"/>
      <c r="CYU1" s="29"/>
      <c r="CYV1" s="29"/>
      <c r="CYW1" s="29"/>
      <c r="CYX1" s="30"/>
      <c r="CYY1" s="28"/>
      <c r="CYZ1" s="29"/>
      <c r="CZA1" s="29"/>
      <c r="CZB1" s="29"/>
      <c r="CZC1" s="29"/>
      <c r="CZD1" s="29"/>
      <c r="CZE1" s="30"/>
      <c r="CZF1" s="28"/>
      <c r="CZG1" s="29"/>
      <c r="CZH1" s="29"/>
      <c r="CZI1" s="29"/>
      <c r="CZJ1" s="29"/>
      <c r="CZK1" s="29"/>
      <c r="CZL1" s="30"/>
      <c r="CZM1" s="28"/>
      <c r="CZN1" s="29"/>
      <c r="CZO1" s="29"/>
      <c r="CZP1" s="29"/>
      <c r="CZQ1" s="29"/>
      <c r="CZR1" s="29"/>
      <c r="CZS1" s="30"/>
      <c r="CZT1" s="28"/>
      <c r="CZU1" s="29"/>
      <c r="CZV1" s="29"/>
      <c r="CZW1" s="29"/>
      <c r="CZX1" s="29"/>
      <c r="CZY1" s="29"/>
      <c r="CZZ1" s="30"/>
      <c r="DAA1" s="28"/>
      <c r="DAB1" s="29"/>
      <c r="DAC1" s="29"/>
      <c r="DAD1" s="29"/>
      <c r="DAE1" s="29"/>
      <c r="DAF1" s="29"/>
      <c r="DAG1" s="30"/>
      <c r="DAH1" s="28"/>
      <c r="DAI1" s="29"/>
      <c r="DAJ1" s="29"/>
      <c r="DAK1" s="29"/>
      <c r="DAL1" s="29"/>
      <c r="DAM1" s="29"/>
      <c r="DAN1" s="30"/>
      <c r="DAO1" s="28"/>
      <c r="DAP1" s="29"/>
      <c r="DAQ1" s="29"/>
      <c r="DAR1" s="29"/>
      <c r="DAS1" s="29"/>
      <c r="DAT1" s="29"/>
      <c r="DAU1" s="30"/>
      <c r="DAV1" s="28"/>
      <c r="DAW1" s="29"/>
      <c r="DAX1" s="29"/>
      <c r="DAY1" s="29"/>
      <c r="DAZ1" s="29"/>
      <c r="DBA1" s="29"/>
      <c r="DBB1" s="30"/>
      <c r="DBC1" s="28"/>
      <c r="DBD1" s="29"/>
      <c r="DBE1" s="29"/>
      <c r="DBF1" s="29"/>
      <c r="DBG1" s="29"/>
      <c r="DBH1" s="29"/>
      <c r="DBI1" s="30"/>
      <c r="DBJ1" s="28"/>
      <c r="DBK1" s="29"/>
      <c r="DBL1" s="29"/>
      <c r="DBM1" s="29"/>
      <c r="DBN1" s="29"/>
      <c r="DBO1" s="29"/>
      <c r="DBP1" s="30"/>
      <c r="DBQ1" s="28"/>
      <c r="DBR1" s="29"/>
      <c r="DBS1" s="29"/>
      <c r="DBT1" s="29"/>
      <c r="DBU1" s="29"/>
      <c r="DBV1" s="29"/>
      <c r="DBW1" s="30"/>
      <c r="DBX1" s="28"/>
      <c r="DBY1" s="29"/>
      <c r="DBZ1" s="29"/>
      <c r="DCA1" s="29"/>
      <c r="DCB1" s="29"/>
      <c r="DCC1" s="29"/>
      <c r="DCD1" s="30"/>
      <c r="DCE1" s="28"/>
      <c r="DCF1" s="29"/>
      <c r="DCG1" s="29"/>
      <c r="DCH1" s="29"/>
      <c r="DCI1" s="29"/>
      <c r="DCJ1" s="29"/>
      <c r="DCK1" s="30"/>
      <c r="DCL1" s="28"/>
      <c r="DCM1" s="29"/>
      <c r="DCN1" s="29"/>
      <c r="DCO1" s="29"/>
      <c r="DCP1" s="29"/>
      <c r="DCQ1" s="29"/>
      <c r="DCR1" s="30"/>
      <c r="DCS1" s="28"/>
      <c r="DCT1" s="29"/>
      <c r="DCU1" s="29"/>
      <c r="DCV1" s="29"/>
      <c r="DCW1" s="29"/>
      <c r="DCX1" s="29"/>
      <c r="DCY1" s="30"/>
      <c r="DCZ1" s="28"/>
      <c r="DDA1" s="29"/>
      <c r="DDB1" s="29"/>
      <c r="DDC1" s="29"/>
      <c r="DDD1" s="29"/>
      <c r="DDE1" s="29"/>
      <c r="DDF1" s="30"/>
      <c r="DDG1" s="28"/>
      <c r="DDH1" s="29"/>
      <c r="DDI1" s="29"/>
      <c r="DDJ1" s="29"/>
      <c r="DDK1" s="29"/>
      <c r="DDL1" s="29"/>
      <c r="DDM1" s="30"/>
      <c r="DDN1" s="28"/>
      <c r="DDO1" s="29"/>
      <c r="DDP1" s="29"/>
      <c r="DDQ1" s="29"/>
      <c r="DDR1" s="29"/>
      <c r="DDS1" s="29"/>
      <c r="DDT1" s="30"/>
      <c r="DDU1" s="28"/>
      <c r="DDV1" s="29"/>
      <c r="DDW1" s="29"/>
      <c r="DDX1" s="29"/>
      <c r="DDY1" s="29"/>
      <c r="DDZ1" s="29"/>
      <c r="DEA1" s="30"/>
      <c r="DEB1" s="28"/>
      <c r="DEC1" s="29"/>
      <c r="DED1" s="29"/>
      <c r="DEE1" s="29"/>
      <c r="DEF1" s="29"/>
      <c r="DEG1" s="29"/>
      <c r="DEH1" s="30"/>
      <c r="DEI1" s="28"/>
      <c r="DEJ1" s="29"/>
      <c r="DEK1" s="29"/>
      <c r="DEL1" s="29"/>
      <c r="DEM1" s="29"/>
      <c r="DEN1" s="29"/>
      <c r="DEO1" s="30"/>
      <c r="DEP1" s="28"/>
      <c r="DEQ1" s="29"/>
      <c r="DER1" s="29"/>
      <c r="DES1" s="29"/>
      <c r="DET1" s="29"/>
      <c r="DEU1" s="29"/>
      <c r="DEV1" s="30"/>
      <c r="DEW1" s="28"/>
      <c r="DEX1" s="29"/>
      <c r="DEY1" s="29"/>
      <c r="DEZ1" s="29"/>
      <c r="DFA1" s="29"/>
      <c r="DFB1" s="29"/>
      <c r="DFC1" s="30"/>
      <c r="DFD1" s="28"/>
      <c r="DFE1" s="29"/>
      <c r="DFF1" s="29"/>
      <c r="DFG1" s="29"/>
      <c r="DFH1" s="29"/>
      <c r="DFI1" s="29"/>
      <c r="DFJ1" s="30"/>
      <c r="DFK1" s="28"/>
      <c r="DFL1" s="29"/>
      <c r="DFM1" s="29"/>
      <c r="DFN1" s="29"/>
      <c r="DFO1" s="29"/>
      <c r="DFP1" s="29"/>
      <c r="DFQ1" s="30"/>
      <c r="DFR1" s="28"/>
      <c r="DFS1" s="29"/>
      <c r="DFT1" s="29"/>
      <c r="DFU1" s="29"/>
      <c r="DFV1" s="29"/>
      <c r="DFW1" s="29"/>
      <c r="DFX1" s="30"/>
      <c r="DFY1" s="28"/>
      <c r="DFZ1" s="29"/>
      <c r="DGA1" s="29"/>
      <c r="DGB1" s="29"/>
      <c r="DGC1" s="29"/>
      <c r="DGD1" s="29"/>
      <c r="DGE1" s="30"/>
      <c r="DGF1" s="28"/>
      <c r="DGG1" s="29"/>
      <c r="DGH1" s="29"/>
      <c r="DGI1" s="29"/>
      <c r="DGJ1" s="29"/>
      <c r="DGK1" s="29"/>
      <c r="DGL1" s="30"/>
      <c r="DGM1" s="28"/>
      <c r="DGN1" s="29"/>
      <c r="DGO1" s="29"/>
      <c r="DGP1" s="29"/>
      <c r="DGQ1" s="29"/>
      <c r="DGR1" s="29"/>
      <c r="DGS1" s="30"/>
      <c r="DGT1" s="28"/>
      <c r="DGU1" s="29"/>
      <c r="DGV1" s="29"/>
      <c r="DGW1" s="29"/>
      <c r="DGX1" s="29"/>
      <c r="DGY1" s="29"/>
      <c r="DGZ1" s="30"/>
      <c r="DHA1" s="28"/>
      <c r="DHB1" s="29"/>
      <c r="DHC1" s="29"/>
      <c r="DHD1" s="29"/>
      <c r="DHE1" s="29"/>
      <c r="DHF1" s="29"/>
      <c r="DHG1" s="30"/>
      <c r="DHH1" s="28"/>
      <c r="DHI1" s="29"/>
      <c r="DHJ1" s="29"/>
      <c r="DHK1" s="29"/>
      <c r="DHL1" s="29"/>
      <c r="DHM1" s="29"/>
      <c r="DHN1" s="30"/>
      <c r="DHO1" s="28"/>
      <c r="DHP1" s="29"/>
      <c r="DHQ1" s="29"/>
      <c r="DHR1" s="29"/>
      <c r="DHS1" s="29"/>
      <c r="DHT1" s="29"/>
      <c r="DHU1" s="30"/>
      <c r="DHV1" s="28"/>
      <c r="DHW1" s="29"/>
      <c r="DHX1" s="29"/>
      <c r="DHY1" s="29"/>
      <c r="DHZ1" s="29"/>
      <c r="DIA1" s="29"/>
      <c r="DIB1" s="30"/>
      <c r="DIC1" s="28"/>
      <c r="DID1" s="29"/>
      <c r="DIE1" s="29"/>
      <c r="DIF1" s="29"/>
      <c r="DIG1" s="29"/>
      <c r="DIH1" s="29"/>
      <c r="DII1" s="30"/>
      <c r="DIJ1" s="28"/>
      <c r="DIK1" s="29"/>
      <c r="DIL1" s="29"/>
      <c r="DIM1" s="29"/>
      <c r="DIN1" s="29"/>
      <c r="DIO1" s="29"/>
      <c r="DIP1" s="30"/>
      <c r="DIQ1" s="28"/>
      <c r="DIR1" s="29"/>
      <c r="DIS1" s="29"/>
      <c r="DIT1" s="29"/>
      <c r="DIU1" s="29"/>
      <c r="DIV1" s="29"/>
      <c r="DIW1" s="30"/>
      <c r="DIX1" s="28"/>
      <c r="DIY1" s="29"/>
      <c r="DIZ1" s="29"/>
      <c r="DJA1" s="29"/>
      <c r="DJB1" s="29"/>
      <c r="DJC1" s="29"/>
      <c r="DJD1" s="30"/>
      <c r="DJE1" s="28"/>
      <c r="DJF1" s="29"/>
      <c r="DJG1" s="29"/>
      <c r="DJH1" s="29"/>
      <c r="DJI1" s="29"/>
      <c r="DJJ1" s="29"/>
      <c r="DJK1" s="30"/>
      <c r="DJL1" s="28"/>
      <c r="DJM1" s="29"/>
      <c r="DJN1" s="29"/>
      <c r="DJO1" s="29"/>
      <c r="DJP1" s="29"/>
      <c r="DJQ1" s="29"/>
      <c r="DJR1" s="30"/>
      <c r="DJS1" s="28"/>
      <c r="DJT1" s="29"/>
      <c r="DJU1" s="29"/>
      <c r="DJV1" s="29"/>
      <c r="DJW1" s="29"/>
      <c r="DJX1" s="29"/>
      <c r="DJY1" s="30"/>
      <c r="DJZ1" s="28"/>
      <c r="DKA1" s="29"/>
      <c r="DKB1" s="29"/>
      <c r="DKC1" s="29"/>
      <c r="DKD1" s="29"/>
      <c r="DKE1" s="29"/>
      <c r="DKF1" s="30"/>
      <c r="DKG1" s="28"/>
      <c r="DKH1" s="29"/>
      <c r="DKI1" s="29"/>
      <c r="DKJ1" s="29"/>
      <c r="DKK1" s="29"/>
      <c r="DKL1" s="29"/>
      <c r="DKM1" s="30"/>
      <c r="DKN1" s="28"/>
      <c r="DKO1" s="29"/>
      <c r="DKP1" s="29"/>
      <c r="DKQ1" s="29"/>
      <c r="DKR1" s="29"/>
      <c r="DKS1" s="29"/>
      <c r="DKT1" s="30"/>
      <c r="DKU1" s="28"/>
      <c r="DKV1" s="29"/>
      <c r="DKW1" s="29"/>
      <c r="DKX1" s="29"/>
      <c r="DKY1" s="29"/>
      <c r="DKZ1" s="29"/>
      <c r="DLA1" s="30"/>
      <c r="DLB1" s="28"/>
      <c r="DLC1" s="29"/>
      <c r="DLD1" s="29"/>
      <c r="DLE1" s="29"/>
      <c r="DLF1" s="29"/>
      <c r="DLG1" s="29"/>
      <c r="DLH1" s="30"/>
      <c r="DLI1" s="28"/>
      <c r="DLJ1" s="29"/>
      <c r="DLK1" s="29"/>
      <c r="DLL1" s="29"/>
      <c r="DLM1" s="29"/>
      <c r="DLN1" s="29"/>
      <c r="DLO1" s="30"/>
      <c r="DLP1" s="28"/>
      <c r="DLQ1" s="29"/>
      <c r="DLR1" s="29"/>
      <c r="DLS1" s="29"/>
      <c r="DLT1" s="29"/>
      <c r="DLU1" s="29"/>
      <c r="DLV1" s="30"/>
      <c r="DLW1" s="28"/>
      <c r="DLX1" s="29"/>
      <c r="DLY1" s="29"/>
      <c r="DLZ1" s="29"/>
      <c r="DMA1" s="29"/>
      <c r="DMB1" s="29"/>
      <c r="DMC1" s="30"/>
      <c r="DMD1" s="28"/>
      <c r="DME1" s="29"/>
      <c r="DMF1" s="29"/>
      <c r="DMG1" s="29"/>
      <c r="DMH1" s="29"/>
      <c r="DMI1" s="29"/>
      <c r="DMJ1" s="30"/>
      <c r="DMK1" s="28"/>
      <c r="DML1" s="29"/>
      <c r="DMM1" s="29"/>
      <c r="DMN1" s="29"/>
      <c r="DMO1" s="29"/>
      <c r="DMP1" s="29"/>
      <c r="DMQ1" s="30"/>
      <c r="DMR1" s="28"/>
      <c r="DMS1" s="29"/>
      <c r="DMT1" s="29"/>
      <c r="DMU1" s="29"/>
      <c r="DMV1" s="29"/>
      <c r="DMW1" s="29"/>
      <c r="DMX1" s="30"/>
      <c r="DMY1" s="28"/>
      <c r="DMZ1" s="29"/>
      <c r="DNA1" s="29"/>
      <c r="DNB1" s="29"/>
      <c r="DNC1" s="29"/>
      <c r="DND1" s="29"/>
      <c r="DNE1" s="30"/>
      <c r="DNF1" s="28"/>
      <c r="DNG1" s="29"/>
      <c r="DNH1" s="29"/>
      <c r="DNI1" s="29"/>
      <c r="DNJ1" s="29"/>
      <c r="DNK1" s="29"/>
      <c r="DNL1" s="30"/>
      <c r="DNM1" s="28"/>
      <c r="DNN1" s="29"/>
      <c r="DNO1" s="29"/>
      <c r="DNP1" s="29"/>
      <c r="DNQ1" s="29"/>
      <c r="DNR1" s="29"/>
      <c r="DNS1" s="30"/>
      <c r="DNT1" s="28"/>
      <c r="DNU1" s="29"/>
      <c r="DNV1" s="29"/>
      <c r="DNW1" s="29"/>
      <c r="DNX1" s="29"/>
      <c r="DNY1" s="29"/>
      <c r="DNZ1" s="30"/>
      <c r="DOA1" s="28"/>
      <c r="DOB1" s="29"/>
      <c r="DOC1" s="29"/>
      <c r="DOD1" s="29"/>
      <c r="DOE1" s="29"/>
      <c r="DOF1" s="29"/>
      <c r="DOG1" s="30"/>
      <c r="DOH1" s="28"/>
      <c r="DOI1" s="29"/>
      <c r="DOJ1" s="29"/>
      <c r="DOK1" s="29"/>
      <c r="DOL1" s="29"/>
      <c r="DOM1" s="29"/>
      <c r="DON1" s="30"/>
      <c r="DOO1" s="28"/>
      <c r="DOP1" s="29"/>
      <c r="DOQ1" s="29"/>
      <c r="DOR1" s="29"/>
      <c r="DOS1" s="29"/>
      <c r="DOT1" s="29"/>
      <c r="DOU1" s="30"/>
      <c r="DOV1" s="28"/>
      <c r="DOW1" s="29"/>
      <c r="DOX1" s="29"/>
      <c r="DOY1" s="29"/>
      <c r="DOZ1" s="29"/>
      <c r="DPA1" s="29"/>
      <c r="DPB1" s="30"/>
      <c r="DPC1" s="28"/>
      <c r="DPD1" s="29"/>
      <c r="DPE1" s="29"/>
      <c r="DPF1" s="29"/>
      <c r="DPG1" s="29"/>
      <c r="DPH1" s="29"/>
      <c r="DPI1" s="30"/>
      <c r="DPJ1" s="28"/>
      <c r="DPK1" s="29"/>
      <c r="DPL1" s="29"/>
      <c r="DPM1" s="29"/>
      <c r="DPN1" s="29"/>
      <c r="DPO1" s="29"/>
      <c r="DPP1" s="30"/>
      <c r="DPQ1" s="28"/>
      <c r="DPR1" s="29"/>
      <c r="DPS1" s="29"/>
      <c r="DPT1" s="29"/>
      <c r="DPU1" s="29"/>
      <c r="DPV1" s="29"/>
      <c r="DPW1" s="30"/>
      <c r="DPX1" s="28"/>
      <c r="DPY1" s="29"/>
      <c r="DPZ1" s="29"/>
      <c r="DQA1" s="29"/>
      <c r="DQB1" s="29"/>
      <c r="DQC1" s="29"/>
      <c r="DQD1" s="30"/>
      <c r="DQE1" s="28"/>
      <c r="DQF1" s="29"/>
      <c r="DQG1" s="29"/>
      <c r="DQH1" s="29"/>
      <c r="DQI1" s="29"/>
      <c r="DQJ1" s="29"/>
      <c r="DQK1" s="30"/>
      <c r="DQL1" s="28"/>
      <c r="DQM1" s="29"/>
      <c r="DQN1" s="29"/>
      <c r="DQO1" s="29"/>
      <c r="DQP1" s="29"/>
      <c r="DQQ1" s="29"/>
      <c r="DQR1" s="30"/>
      <c r="DQS1" s="28"/>
      <c r="DQT1" s="29"/>
      <c r="DQU1" s="29"/>
      <c r="DQV1" s="29"/>
      <c r="DQW1" s="29"/>
      <c r="DQX1" s="29"/>
      <c r="DQY1" s="30"/>
      <c r="DQZ1" s="28"/>
      <c r="DRA1" s="29"/>
      <c r="DRB1" s="29"/>
      <c r="DRC1" s="29"/>
      <c r="DRD1" s="29"/>
      <c r="DRE1" s="29"/>
      <c r="DRF1" s="30"/>
      <c r="DRG1" s="28"/>
      <c r="DRH1" s="29"/>
      <c r="DRI1" s="29"/>
      <c r="DRJ1" s="29"/>
      <c r="DRK1" s="29"/>
      <c r="DRL1" s="29"/>
      <c r="DRM1" s="30"/>
      <c r="DRN1" s="28"/>
      <c r="DRO1" s="29"/>
      <c r="DRP1" s="29"/>
      <c r="DRQ1" s="29"/>
      <c r="DRR1" s="29"/>
      <c r="DRS1" s="29"/>
      <c r="DRT1" s="30"/>
      <c r="DRU1" s="28"/>
      <c r="DRV1" s="29"/>
      <c r="DRW1" s="29"/>
      <c r="DRX1" s="29"/>
      <c r="DRY1" s="29"/>
      <c r="DRZ1" s="29"/>
      <c r="DSA1" s="30"/>
      <c r="DSB1" s="28"/>
      <c r="DSC1" s="29"/>
      <c r="DSD1" s="29"/>
      <c r="DSE1" s="29"/>
      <c r="DSF1" s="29"/>
      <c r="DSG1" s="29"/>
      <c r="DSH1" s="30"/>
      <c r="DSI1" s="28"/>
      <c r="DSJ1" s="29"/>
      <c r="DSK1" s="29"/>
      <c r="DSL1" s="29"/>
      <c r="DSM1" s="29"/>
      <c r="DSN1" s="29"/>
      <c r="DSO1" s="30"/>
      <c r="DSP1" s="28"/>
      <c r="DSQ1" s="29"/>
      <c r="DSR1" s="29"/>
      <c r="DSS1" s="29"/>
      <c r="DST1" s="29"/>
      <c r="DSU1" s="29"/>
      <c r="DSV1" s="30"/>
      <c r="DSW1" s="28"/>
      <c r="DSX1" s="29"/>
      <c r="DSY1" s="29"/>
      <c r="DSZ1" s="29"/>
      <c r="DTA1" s="29"/>
      <c r="DTB1" s="29"/>
      <c r="DTC1" s="30"/>
      <c r="DTD1" s="28"/>
      <c r="DTE1" s="29"/>
      <c r="DTF1" s="29"/>
      <c r="DTG1" s="29"/>
      <c r="DTH1" s="29"/>
      <c r="DTI1" s="29"/>
      <c r="DTJ1" s="30"/>
      <c r="DTK1" s="28"/>
      <c r="DTL1" s="29"/>
      <c r="DTM1" s="29"/>
      <c r="DTN1" s="29"/>
      <c r="DTO1" s="29"/>
      <c r="DTP1" s="29"/>
      <c r="DTQ1" s="30"/>
      <c r="DTR1" s="28"/>
      <c r="DTS1" s="29"/>
      <c r="DTT1" s="29"/>
      <c r="DTU1" s="29"/>
      <c r="DTV1" s="29"/>
      <c r="DTW1" s="29"/>
      <c r="DTX1" s="30"/>
      <c r="DTY1" s="28"/>
      <c r="DTZ1" s="29"/>
      <c r="DUA1" s="29"/>
      <c r="DUB1" s="29"/>
      <c r="DUC1" s="29"/>
      <c r="DUD1" s="29"/>
      <c r="DUE1" s="30"/>
      <c r="DUF1" s="28"/>
      <c r="DUG1" s="29"/>
      <c r="DUH1" s="29"/>
      <c r="DUI1" s="29"/>
      <c r="DUJ1" s="29"/>
      <c r="DUK1" s="29"/>
      <c r="DUL1" s="30"/>
      <c r="DUM1" s="28"/>
      <c r="DUN1" s="29"/>
      <c r="DUO1" s="29"/>
      <c r="DUP1" s="29"/>
      <c r="DUQ1" s="29"/>
      <c r="DUR1" s="29"/>
      <c r="DUS1" s="30"/>
      <c r="DUT1" s="28"/>
      <c r="DUU1" s="29"/>
      <c r="DUV1" s="29"/>
      <c r="DUW1" s="29"/>
      <c r="DUX1" s="29"/>
      <c r="DUY1" s="29"/>
      <c r="DUZ1" s="30"/>
      <c r="DVA1" s="28"/>
      <c r="DVB1" s="29"/>
      <c r="DVC1" s="29"/>
      <c r="DVD1" s="29"/>
      <c r="DVE1" s="29"/>
      <c r="DVF1" s="29"/>
      <c r="DVG1" s="30"/>
      <c r="DVH1" s="28"/>
      <c r="DVI1" s="29"/>
      <c r="DVJ1" s="29"/>
      <c r="DVK1" s="29"/>
      <c r="DVL1" s="29"/>
      <c r="DVM1" s="29"/>
      <c r="DVN1" s="30"/>
      <c r="DVO1" s="28"/>
      <c r="DVP1" s="29"/>
      <c r="DVQ1" s="29"/>
      <c r="DVR1" s="29"/>
      <c r="DVS1" s="29"/>
      <c r="DVT1" s="29"/>
      <c r="DVU1" s="30"/>
      <c r="DVV1" s="28"/>
      <c r="DVW1" s="29"/>
      <c r="DVX1" s="29"/>
      <c r="DVY1" s="29"/>
      <c r="DVZ1" s="29"/>
      <c r="DWA1" s="29"/>
      <c r="DWB1" s="30"/>
      <c r="DWC1" s="28"/>
      <c r="DWD1" s="29"/>
      <c r="DWE1" s="29"/>
      <c r="DWF1" s="29"/>
      <c r="DWG1" s="29"/>
      <c r="DWH1" s="29"/>
      <c r="DWI1" s="30"/>
      <c r="DWJ1" s="28"/>
      <c r="DWK1" s="29"/>
      <c r="DWL1" s="29"/>
      <c r="DWM1" s="29"/>
      <c r="DWN1" s="29"/>
      <c r="DWO1" s="29"/>
      <c r="DWP1" s="30"/>
      <c r="DWQ1" s="28"/>
      <c r="DWR1" s="29"/>
      <c r="DWS1" s="29"/>
      <c r="DWT1" s="29"/>
      <c r="DWU1" s="29"/>
      <c r="DWV1" s="29"/>
      <c r="DWW1" s="30"/>
      <c r="DWX1" s="28"/>
      <c r="DWY1" s="29"/>
      <c r="DWZ1" s="29"/>
      <c r="DXA1" s="29"/>
      <c r="DXB1" s="29"/>
      <c r="DXC1" s="29"/>
      <c r="DXD1" s="30"/>
      <c r="DXE1" s="28"/>
      <c r="DXF1" s="29"/>
      <c r="DXG1" s="29"/>
      <c r="DXH1" s="29"/>
      <c r="DXI1" s="29"/>
      <c r="DXJ1" s="29"/>
      <c r="DXK1" s="30"/>
      <c r="DXL1" s="28"/>
      <c r="DXM1" s="29"/>
      <c r="DXN1" s="29"/>
      <c r="DXO1" s="29"/>
      <c r="DXP1" s="29"/>
      <c r="DXQ1" s="29"/>
      <c r="DXR1" s="30"/>
      <c r="DXS1" s="28"/>
      <c r="DXT1" s="29"/>
      <c r="DXU1" s="29"/>
      <c r="DXV1" s="29"/>
      <c r="DXW1" s="29"/>
      <c r="DXX1" s="29"/>
      <c r="DXY1" s="30"/>
      <c r="DXZ1" s="28"/>
      <c r="DYA1" s="29"/>
      <c r="DYB1" s="29"/>
      <c r="DYC1" s="29"/>
      <c r="DYD1" s="29"/>
      <c r="DYE1" s="29"/>
      <c r="DYF1" s="30"/>
      <c r="DYG1" s="28"/>
      <c r="DYH1" s="29"/>
      <c r="DYI1" s="29"/>
      <c r="DYJ1" s="29"/>
      <c r="DYK1" s="29"/>
      <c r="DYL1" s="29"/>
      <c r="DYM1" s="30"/>
      <c r="DYN1" s="28"/>
      <c r="DYO1" s="29"/>
      <c r="DYP1" s="29"/>
      <c r="DYQ1" s="29"/>
      <c r="DYR1" s="29"/>
      <c r="DYS1" s="29"/>
      <c r="DYT1" s="30"/>
      <c r="DYU1" s="28"/>
      <c r="DYV1" s="29"/>
      <c r="DYW1" s="29"/>
      <c r="DYX1" s="29"/>
      <c r="DYY1" s="29"/>
      <c r="DYZ1" s="29"/>
      <c r="DZA1" s="30"/>
      <c r="DZB1" s="28"/>
      <c r="DZC1" s="29"/>
      <c r="DZD1" s="29"/>
      <c r="DZE1" s="29"/>
      <c r="DZF1" s="29"/>
      <c r="DZG1" s="29"/>
      <c r="DZH1" s="30"/>
      <c r="DZI1" s="28"/>
      <c r="DZJ1" s="29"/>
      <c r="DZK1" s="29"/>
      <c r="DZL1" s="29"/>
      <c r="DZM1" s="29"/>
      <c r="DZN1" s="29"/>
      <c r="DZO1" s="30"/>
      <c r="DZP1" s="28"/>
      <c r="DZQ1" s="29"/>
      <c r="DZR1" s="29"/>
      <c r="DZS1" s="29"/>
      <c r="DZT1" s="29"/>
      <c r="DZU1" s="29"/>
      <c r="DZV1" s="30"/>
      <c r="DZW1" s="28"/>
      <c r="DZX1" s="29"/>
      <c r="DZY1" s="29"/>
      <c r="DZZ1" s="29"/>
      <c r="EAA1" s="29"/>
      <c r="EAB1" s="29"/>
      <c r="EAC1" s="30"/>
      <c r="EAD1" s="28"/>
      <c r="EAE1" s="29"/>
      <c r="EAF1" s="29"/>
      <c r="EAG1" s="29"/>
      <c r="EAH1" s="29"/>
      <c r="EAI1" s="29"/>
      <c r="EAJ1" s="30"/>
      <c r="EAK1" s="28"/>
      <c r="EAL1" s="29"/>
      <c r="EAM1" s="29"/>
      <c r="EAN1" s="29"/>
      <c r="EAO1" s="29"/>
      <c r="EAP1" s="29"/>
      <c r="EAQ1" s="30"/>
      <c r="EAR1" s="28"/>
      <c r="EAS1" s="29"/>
      <c r="EAT1" s="29"/>
      <c r="EAU1" s="29"/>
      <c r="EAV1" s="29"/>
      <c r="EAW1" s="29"/>
      <c r="EAX1" s="30"/>
      <c r="EAY1" s="28"/>
      <c r="EAZ1" s="29"/>
      <c r="EBA1" s="29"/>
      <c r="EBB1" s="29"/>
      <c r="EBC1" s="29"/>
      <c r="EBD1" s="29"/>
      <c r="EBE1" s="30"/>
      <c r="EBF1" s="28"/>
      <c r="EBG1" s="29"/>
      <c r="EBH1" s="29"/>
      <c r="EBI1" s="29"/>
      <c r="EBJ1" s="29"/>
      <c r="EBK1" s="29"/>
      <c r="EBL1" s="30"/>
      <c r="EBM1" s="28"/>
      <c r="EBN1" s="29"/>
      <c r="EBO1" s="29"/>
      <c r="EBP1" s="29"/>
      <c r="EBQ1" s="29"/>
      <c r="EBR1" s="29"/>
      <c r="EBS1" s="30"/>
      <c r="EBT1" s="28"/>
      <c r="EBU1" s="29"/>
      <c r="EBV1" s="29"/>
      <c r="EBW1" s="29"/>
      <c r="EBX1" s="29"/>
      <c r="EBY1" s="29"/>
      <c r="EBZ1" s="30"/>
      <c r="ECA1" s="28"/>
      <c r="ECB1" s="29"/>
      <c r="ECC1" s="29"/>
      <c r="ECD1" s="29"/>
      <c r="ECE1" s="29"/>
      <c r="ECF1" s="29"/>
      <c r="ECG1" s="30"/>
      <c r="ECH1" s="28"/>
      <c r="ECI1" s="29"/>
      <c r="ECJ1" s="29"/>
      <c r="ECK1" s="29"/>
      <c r="ECL1" s="29"/>
      <c r="ECM1" s="29"/>
      <c r="ECN1" s="30"/>
      <c r="ECO1" s="28"/>
      <c r="ECP1" s="29"/>
      <c r="ECQ1" s="29"/>
      <c r="ECR1" s="29"/>
      <c r="ECS1" s="29"/>
      <c r="ECT1" s="29"/>
      <c r="ECU1" s="30"/>
      <c r="ECV1" s="28"/>
      <c r="ECW1" s="29"/>
      <c r="ECX1" s="29"/>
      <c r="ECY1" s="29"/>
      <c r="ECZ1" s="29"/>
      <c r="EDA1" s="29"/>
      <c r="EDB1" s="30"/>
      <c r="EDC1" s="28"/>
      <c r="EDD1" s="29"/>
      <c r="EDE1" s="29"/>
      <c r="EDF1" s="29"/>
      <c r="EDG1" s="29"/>
      <c r="EDH1" s="29"/>
      <c r="EDI1" s="30"/>
      <c r="EDJ1" s="28"/>
      <c r="EDK1" s="29"/>
      <c r="EDL1" s="29"/>
      <c r="EDM1" s="29"/>
      <c r="EDN1" s="29"/>
      <c r="EDO1" s="29"/>
      <c r="EDP1" s="30"/>
      <c r="EDQ1" s="28"/>
      <c r="EDR1" s="29"/>
      <c r="EDS1" s="29"/>
      <c r="EDT1" s="29"/>
      <c r="EDU1" s="29"/>
      <c r="EDV1" s="29"/>
      <c r="EDW1" s="30"/>
      <c r="EDX1" s="28"/>
      <c r="EDY1" s="29"/>
      <c r="EDZ1" s="29"/>
      <c r="EEA1" s="29"/>
      <c r="EEB1" s="29"/>
      <c r="EEC1" s="29"/>
      <c r="EED1" s="30"/>
      <c r="EEE1" s="28"/>
      <c r="EEF1" s="29"/>
      <c r="EEG1" s="29"/>
      <c r="EEH1" s="29"/>
      <c r="EEI1" s="29"/>
      <c r="EEJ1" s="29"/>
      <c r="EEK1" s="30"/>
      <c r="EEL1" s="28"/>
      <c r="EEM1" s="29"/>
      <c r="EEN1" s="29"/>
      <c r="EEO1" s="29"/>
      <c r="EEP1" s="29"/>
      <c r="EEQ1" s="29"/>
      <c r="EER1" s="30"/>
      <c r="EES1" s="28"/>
      <c r="EET1" s="29"/>
      <c r="EEU1" s="29"/>
      <c r="EEV1" s="29"/>
      <c r="EEW1" s="29"/>
      <c r="EEX1" s="29"/>
      <c r="EEY1" s="30"/>
      <c r="EEZ1" s="28"/>
      <c r="EFA1" s="29"/>
      <c r="EFB1" s="29"/>
      <c r="EFC1" s="29"/>
      <c r="EFD1" s="29"/>
      <c r="EFE1" s="29"/>
      <c r="EFF1" s="30"/>
      <c r="EFG1" s="28"/>
      <c r="EFH1" s="29"/>
      <c r="EFI1" s="29"/>
      <c r="EFJ1" s="29"/>
      <c r="EFK1" s="29"/>
      <c r="EFL1" s="29"/>
      <c r="EFM1" s="30"/>
      <c r="EFN1" s="28"/>
      <c r="EFO1" s="29"/>
      <c r="EFP1" s="29"/>
      <c r="EFQ1" s="29"/>
      <c r="EFR1" s="29"/>
      <c r="EFS1" s="29"/>
      <c r="EFT1" s="30"/>
      <c r="EFU1" s="28"/>
      <c r="EFV1" s="29"/>
      <c r="EFW1" s="29"/>
      <c r="EFX1" s="29"/>
      <c r="EFY1" s="29"/>
      <c r="EFZ1" s="29"/>
      <c r="EGA1" s="30"/>
      <c r="EGB1" s="28"/>
      <c r="EGC1" s="29"/>
      <c r="EGD1" s="29"/>
      <c r="EGE1" s="29"/>
      <c r="EGF1" s="29"/>
      <c r="EGG1" s="29"/>
      <c r="EGH1" s="30"/>
      <c r="EGI1" s="28"/>
      <c r="EGJ1" s="29"/>
      <c r="EGK1" s="29"/>
      <c r="EGL1" s="29"/>
      <c r="EGM1" s="29"/>
      <c r="EGN1" s="29"/>
      <c r="EGO1" s="30"/>
      <c r="EGP1" s="28"/>
      <c r="EGQ1" s="29"/>
      <c r="EGR1" s="29"/>
      <c r="EGS1" s="29"/>
      <c r="EGT1" s="29"/>
      <c r="EGU1" s="29"/>
      <c r="EGV1" s="30"/>
      <c r="EGW1" s="28"/>
      <c r="EGX1" s="29"/>
      <c r="EGY1" s="29"/>
      <c r="EGZ1" s="29"/>
      <c r="EHA1" s="29"/>
      <c r="EHB1" s="29"/>
      <c r="EHC1" s="30"/>
      <c r="EHD1" s="28"/>
      <c r="EHE1" s="29"/>
      <c r="EHF1" s="29"/>
      <c r="EHG1" s="29"/>
      <c r="EHH1" s="29"/>
      <c r="EHI1" s="29"/>
      <c r="EHJ1" s="30"/>
      <c r="EHK1" s="28"/>
      <c r="EHL1" s="29"/>
      <c r="EHM1" s="29"/>
      <c r="EHN1" s="29"/>
      <c r="EHO1" s="29"/>
      <c r="EHP1" s="29"/>
      <c r="EHQ1" s="30"/>
      <c r="EHR1" s="28"/>
      <c r="EHS1" s="29"/>
      <c r="EHT1" s="29"/>
      <c r="EHU1" s="29"/>
      <c r="EHV1" s="29"/>
      <c r="EHW1" s="29"/>
      <c r="EHX1" s="30"/>
      <c r="EHY1" s="28"/>
      <c r="EHZ1" s="29"/>
      <c r="EIA1" s="29"/>
      <c r="EIB1" s="29"/>
      <c r="EIC1" s="29"/>
      <c r="EID1" s="29"/>
      <c r="EIE1" s="30"/>
      <c r="EIF1" s="28"/>
      <c r="EIG1" s="29"/>
      <c r="EIH1" s="29"/>
      <c r="EII1" s="29"/>
      <c r="EIJ1" s="29"/>
      <c r="EIK1" s="29"/>
      <c r="EIL1" s="30"/>
      <c r="EIM1" s="28"/>
      <c r="EIN1" s="29"/>
      <c r="EIO1" s="29"/>
      <c r="EIP1" s="29"/>
      <c r="EIQ1" s="29"/>
      <c r="EIR1" s="29"/>
      <c r="EIS1" s="30"/>
      <c r="EIT1" s="28"/>
      <c r="EIU1" s="29"/>
      <c r="EIV1" s="29"/>
      <c r="EIW1" s="29"/>
      <c r="EIX1" s="29"/>
      <c r="EIY1" s="29"/>
      <c r="EIZ1" s="30"/>
      <c r="EJA1" s="28"/>
      <c r="EJB1" s="29"/>
      <c r="EJC1" s="29"/>
      <c r="EJD1" s="29"/>
      <c r="EJE1" s="29"/>
      <c r="EJF1" s="29"/>
      <c r="EJG1" s="30"/>
      <c r="EJH1" s="28"/>
      <c r="EJI1" s="29"/>
      <c r="EJJ1" s="29"/>
      <c r="EJK1" s="29"/>
      <c r="EJL1" s="29"/>
      <c r="EJM1" s="29"/>
      <c r="EJN1" s="30"/>
      <c r="EJO1" s="28"/>
      <c r="EJP1" s="29"/>
      <c r="EJQ1" s="29"/>
      <c r="EJR1" s="29"/>
      <c r="EJS1" s="29"/>
      <c r="EJT1" s="29"/>
      <c r="EJU1" s="30"/>
      <c r="EJV1" s="28"/>
      <c r="EJW1" s="29"/>
      <c r="EJX1" s="29"/>
      <c r="EJY1" s="29"/>
      <c r="EJZ1" s="29"/>
      <c r="EKA1" s="29"/>
      <c r="EKB1" s="30"/>
      <c r="EKC1" s="28"/>
      <c r="EKD1" s="29"/>
      <c r="EKE1" s="29"/>
      <c r="EKF1" s="29"/>
      <c r="EKG1" s="29"/>
      <c r="EKH1" s="29"/>
      <c r="EKI1" s="30"/>
      <c r="EKJ1" s="28"/>
      <c r="EKK1" s="29"/>
      <c r="EKL1" s="29"/>
      <c r="EKM1" s="29"/>
      <c r="EKN1" s="29"/>
      <c r="EKO1" s="29"/>
      <c r="EKP1" s="30"/>
      <c r="EKQ1" s="28"/>
      <c r="EKR1" s="29"/>
      <c r="EKS1" s="29"/>
      <c r="EKT1" s="29"/>
      <c r="EKU1" s="29"/>
      <c r="EKV1" s="29"/>
      <c r="EKW1" s="30"/>
      <c r="EKX1" s="28"/>
      <c r="EKY1" s="29"/>
      <c r="EKZ1" s="29"/>
      <c r="ELA1" s="29"/>
      <c r="ELB1" s="29"/>
      <c r="ELC1" s="29"/>
      <c r="ELD1" s="30"/>
      <c r="ELE1" s="28"/>
      <c r="ELF1" s="29"/>
      <c r="ELG1" s="29"/>
      <c r="ELH1" s="29"/>
      <c r="ELI1" s="29"/>
      <c r="ELJ1" s="29"/>
      <c r="ELK1" s="30"/>
      <c r="ELL1" s="28"/>
      <c r="ELM1" s="29"/>
      <c r="ELN1" s="29"/>
      <c r="ELO1" s="29"/>
      <c r="ELP1" s="29"/>
      <c r="ELQ1" s="29"/>
      <c r="ELR1" s="30"/>
      <c r="ELS1" s="28"/>
      <c r="ELT1" s="29"/>
      <c r="ELU1" s="29"/>
      <c r="ELV1" s="29"/>
      <c r="ELW1" s="29"/>
      <c r="ELX1" s="29"/>
      <c r="ELY1" s="30"/>
      <c r="ELZ1" s="28"/>
      <c r="EMA1" s="29"/>
      <c r="EMB1" s="29"/>
      <c r="EMC1" s="29"/>
      <c r="EMD1" s="29"/>
      <c r="EME1" s="29"/>
      <c r="EMF1" s="30"/>
      <c r="EMG1" s="28"/>
      <c r="EMH1" s="29"/>
      <c r="EMI1" s="29"/>
      <c r="EMJ1" s="29"/>
      <c r="EMK1" s="29"/>
      <c r="EML1" s="29"/>
      <c r="EMM1" s="30"/>
      <c r="EMN1" s="28"/>
      <c r="EMO1" s="29"/>
      <c r="EMP1" s="29"/>
      <c r="EMQ1" s="29"/>
      <c r="EMR1" s="29"/>
      <c r="EMS1" s="29"/>
      <c r="EMT1" s="30"/>
      <c r="EMU1" s="28"/>
      <c r="EMV1" s="29"/>
      <c r="EMW1" s="29"/>
      <c r="EMX1" s="29"/>
      <c r="EMY1" s="29"/>
      <c r="EMZ1" s="29"/>
      <c r="ENA1" s="30"/>
      <c r="ENB1" s="28"/>
      <c r="ENC1" s="29"/>
      <c r="END1" s="29"/>
      <c r="ENE1" s="29"/>
      <c r="ENF1" s="29"/>
      <c r="ENG1" s="29"/>
      <c r="ENH1" s="30"/>
      <c r="ENI1" s="28"/>
      <c r="ENJ1" s="29"/>
      <c r="ENK1" s="29"/>
      <c r="ENL1" s="29"/>
      <c r="ENM1" s="29"/>
      <c r="ENN1" s="29"/>
      <c r="ENO1" s="30"/>
      <c r="ENP1" s="28"/>
      <c r="ENQ1" s="29"/>
      <c r="ENR1" s="29"/>
      <c r="ENS1" s="29"/>
      <c r="ENT1" s="29"/>
      <c r="ENU1" s="29"/>
      <c r="ENV1" s="30"/>
      <c r="ENW1" s="28"/>
      <c r="ENX1" s="29"/>
      <c r="ENY1" s="29"/>
      <c r="ENZ1" s="29"/>
      <c r="EOA1" s="29"/>
      <c r="EOB1" s="29"/>
      <c r="EOC1" s="30"/>
      <c r="EOD1" s="28"/>
      <c r="EOE1" s="29"/>
      <c r="EOF1" s="29"/>
      <c r="EOG1" s="29"/>
      <c r="EOH1" s="29"/>
      <c r="EOI1" s="29"/>
      <c r="EOJ1" s="30"/>
      <c r="EOK1" s="28"/>
      <c r="EOL1" s="29"/>
      <c r="EOM1" s="29"/>
      <c r="EON1" s="29"/>
      <c r="EOO1" s="29"/>
      <c r="EOP1" s="29"/>
      <c r="EOQ1" s="30"/>
      <c r="EOR1" s="28"/>
      <c r="EOS1" s="29"/>
      <c r="EOT1" s="29"/>
      <c r="EOU1" s="29"/>
      <c r="EOV1" s="29"/>
      <c r="EOW1" s="29"/>
      <c r="EOX1" s="30"/>
      <c r="EOY1" s="28"/>
      <c r="EOZ1" s="29"/>
      <c r="EPA1" s="29"/>
      <c r="EPB1" s="29"/>
      <c r="EPC1" s="29"/>
      <c r="EPD1" s="29"/>
      <c r="EPE1" s="30"/>
      <c r="EPF1" s="28"/>
      <c r="EPG1" s="29"/>
      <c r="EPH1" s="29"/>
      <c r="EPI1" s="29"/>
      <c r="EPJ1" s="29"/>
      <c r="EPK1" s="29"/>
      <c r="EPL1" s="30"/>
      <c r="EPM1" s="28"/>
      <c r="EPN1" s="29"/>
      <c r="EPO1" s="29"/>
      <c r="EPP1" s="29"/>
      <c r="EPQ1" s="29"/>
      <c r="EPR1" s="29"/>
      <c r="EPS1" s="30"/>
      <c r="EPT1" s="28"/>
      <c r="EPU1" s="29"/>
      <c r="EPV1" s="29"/>
      <c r="EPW1" s="29"/>
      <c r="EPX1" s="29"/>
      <c r="EPY1" s="29"/>
      <c r="EPZ1" s="30"/>
      <c r="EQA1" s="28"/>
      <c r="EQB1" s="29"/>
      <c r="EQC1" s="29"/>
      <c r="EQD1" s="29"/>
      <c r="EQE1" s="29"/>
      <c r="EQF1" s="29"/>
      <c r="EQG1" s="30"/>
      <c r="EQH1" s="28"/>
      <c r="EQI1" s="29"/>
      <c r="EQJ1" s="29"/>
      <c r="EQK1" s="29"/>
      <c r="EQL1" s="29"/>
      <c r="EQM1" s="29"/>
      <c r="EQN1" s="30"/>
      <c r="EQO1" s="28"/>
      <c r="EQP1" s="29"/>
      <c r="EQQ1" s="29"/>
      <c r="EQR1" s="29"/>
      <c r="EQS1" s="29"/>
      <c r="EQT1" s="29"/>
      <c r="EQU1" s="30"/>
      <c r="EQV1" s="28"/>
      <c r="EQW1" s="29"/>
      <c r="EQX1" s="29"/>
      <c r="EQY1" s="29"/>
      <c r="EQZ1" s="29"/>
      <c r="ERA1" s="29"/>
      <c r="ERB1" s="30"/>
      <c r="ERC1" s="28"/>
      <c r="ERD1" s="29"/>
      <c r="ERE1" s="29"/>
      <c r="ERF1" s="29"/>
      <c r="ERG1" s="29"/>
      <c r="ERH1" s="29"/>
      <c r="ERI1" s="30"/>
      <c r="ERJ1" s="28"/>
      <c r="ERK1" s="29"/>
      <c r="ERL1" s="29"/>
      <c r="ERM1" s="29"/>
      <c r="ERN1" s="29"/>
      <c r="ERO1" s="29"/>
      <c r="ERP1" s="30"/>
      <c r="ERQ1" s="28"/>
      <c r="ERR1" s="29"/>
      <c r="ERS1" s="29"/>
      <c r="ERT1" s="29"/>
      <c r="ERU1" s="29"/>
      <c r="ERV1" s="29"/>
      <c r="ERW1" s="30"/>
      <c r="ERX1" s="28"/>
      <c r="ERY1" s="29"/>
      <c r="ERZ1" s="29"/>
      <c r="ESA1" s="29"/>
      <c r="ESB1" s="29"/>
      <c r="ESC1" s="29"/>
      <c r="ESD1" s="30"/>
      <c r="ESE1" s="28"/>
      <c r="ESF1" s="29"/>
      <c r="ESG1" s="29"/>
      <c r="ESH1" s="29"/>
      <c r="ESI1" s="29"/>
      <c r="ESJ1" s="29"/>
      <c r="ESK1" s="30"/>
      <c r="ESL1" s="28"/>
      <c r="ESM1" s="29"/>
      <c r="ESN1" s="29"/>
      <c r="ESO1" s="29"/>
      <c r="ESP1" s="29"/>
      <c r="ESQ1" s="29"/>
      <c r="ESR1" s="30"/>
      <c r="ESS1" s="28"/>
      <c r="EST1" s="29"/>
      <c r="ESU1" s="29"/>
      <c r="ESV1" s="29"/>
      <c r="ESW1" s="29"/>
      <c r="ESX1" s="29"/>
      <c r="ESY1" s="30"/>
      <c r="ESZ1" s="28"/>
      <c r="ETA1" s="29"/>
      <c r="ETB1" s="29"/>
      <c r="ETC1" s="29"/>
      <c r="ETD1" s="29"/>
      <c r="ETE1" s="29"/>
      <c r="ETF1" s="30"/>
      <c r="ETG1" s="28"/>
      <c r="ETH1" s="29"/>
      <c r="ETI1" s="29"/>
      <c r="ETJ1" s="29"/>
      <c r="ETK1" s="29"/>
      <c r="ETL1" s="29"/>
      <c r="ETM1" s="30"/>
      <c r="ETN1" s="28"/>
      <c r="ETO1" s="29"/>
      <c r="ETP1" s="29"/>
      <c r="ETQ1" s="29"/>
      <c r="ETR1" s="29"/>
      <c r="ETS1" s="29"/>
      <c r="ETT1" s="30"/>
      <c r="ETU1" s="28"/>
      <c r="ETV1" s="29"/>
      <c r="ETW1" s="29"/>
      <c r="ETX1" s="29"/>
      <c r="ETY1" s="29"/>
      <c r="ETZ1" s="29"/>
      <c r="EUA1" s="30"/>
      <c r="EUB1" s="28"/>
      <c r="EUC1" s="29"/>
      <c r="EUD1" s="29"/>
      <c r="EUE1" s="29"/>
      <c r="EUF1" s="29"/>
      <c r="EUG1" s="29"/>
      <c r="EUH1" s="30"/>
      <c r="EUI1" s="28"/>
      <c r="EUJ1" s="29"/>
      <c r="EUK1" s="29"/>
      <c r="EUL1" s="29"/>
      <c r="EUM1" s="29"/>
      <c r="EUN1" s="29"/>
      <c r="EUO1" s="30"/>
      <c r="EUP1" s="28"/>
      <c r="EUQ1" s="29"/>
      <c r="EUR1" s="29"/>
      <c r="EUS1" s="29"/>
      <c r="EUT1" s="29"/>
      <c r="EUU1" s="29"/>
      <c r="EUV1" s="30"/>
      <c r="EUW1" s="28"/>
      <c r="EUX1" s="29"/>
      <c r="EUY1" s="29"/>
      <c r="EUZ1" s="29"/>
      <c r="EVA1" s="29"/>
      <c r="EVB1" s="29"/>
      <c r="EVC1" s="30"/>
      <c r="EVD1" s="28"/>
      <c r="EVE1" s="29"/>
      <c r="EVF1" s="29"/>
      <c r="EVG1" s="29"/>
      <c r="EVH1" s="29"/>
      <c r="EVI1" s="29"/>
      <c r="EVJ1" s="30"/>
      <c r="EVK1" s="28"/>
      <c r="EVL1" s="29"/>
      <c r="EVM1" s="29"/>
      <c r="EVN1" s="29"/>
      <c r="EVO1" s="29"/>
      <c r="EVP1" s="29"/>
      <c r="EVQ1" s="30"/>
      <c r="EVR1" s="28"/>
      <c r="EVS1" s="29"/>
      <c r="EVT1" s="29"/>
      <c r="EVU1" s="29"/>
      <c r="EVV1" s="29"/>
      <c r="EVW1" s="29"/>
      <c r="EVX1" s="30"/>
      <c r="EVY1" s="28"/>
      <c r="EVZ1" s="29"/>
      <c r="EWA1" s="29"/>
      <c r="EWB1" s="29"/>
      <c r="EWC1" s="29"/>
      <c r="EWD1" s="29"/>
      <c r="EWE1" s="30"/>
      <c r="EWF1" s="28"/>
      <c r="EWG1" s="29"/>
      <c r="EWH1" s="29"/>
      <c r="EWI1" s="29"/>
      <c r="EWJ1" s="29"/>
      <c r="EWK1" s="29"/>
      <c r="EWL1" s="30"/>
      <c r="EWM1" s="28"/>
      <c r="EWN1" s="29"/>
      <c r="EWO1" s="29"/>
      <c r="EWP1" s="29"/>
      <c r="EWQ1" s="29"/>
      <c r="EWR1" s="29"/>
      <c r="EWS1" s="30"/>
      <c r="EWT1" s="28"/>
      <c r="EWU1" s="29"/>
      <c r="EWV1" s="29"/>
      <c r="EWW1" s="29"/>
      <c r="EWX1" s="29"/>
      <c r="EWY1" s="29"/>
      <c r="EWZ1" s="30"/>
      <c r="EXA1" s="28"/>
      <c r="EXB1" s="29"/>
      <c r="EXC1" s="29"/>
      <c r="EXD1" s="29"/>
      <c r="EXE1" s="29"/>
      <c r="EXF1" s="29"/>
      <c r="EXG1" s="30"/>
      <c r="EXH1" s="28"/>
      <c r="EXI1" s="29"/>
      <c r="EXJ1" s="29"/>
      <c r="EXK1" s="29"/>
      <c r="EXL1" s="29"/>
      <c r="EXM1" s="29"/>
      <c r="EXN1" s="30"/>
      <c r="EXO1" s="28"/>
      <c r="EXP1" s="29"/>
      <c r="EXQ1" s="29"/>
      <c r="EXR1" s="29"/>
      <c r="EXS1" s="29"/>
      <c r="EXT1" s="29"/>
      <c r="EXU1" s="30"/>
      <c r="EXV1" s="28"/>
      <c r="EXW1" s="29"/>
      <c r="EXX1" s="29"/>
      <c r="EXY1" s="29"/>
      <c r="EXZ1" s="29"/>
      <c r="EYA1" s="29"/>
      <c r="EYB1" s="30"/>
      <c r="EYC1" s="28"/>
      <c r="EYD1" s="29"/>
      <c r="EYE1" s="29"/>
      <c r="EYF1" s="29"/>
      <c r="EYG1" s="29"/>
      <c r="EYH1" s="29"/>
      <c r="EYI1" s="30"/>
      <c r="EYJ1" s="28"/>
      <c r="EYK1" s="29"/>
      <c r="EYL1" s="29"/>
      <c r="EYM1" s="29"/>
      <c r="EYN1" s="29"/>
      <c r="EYO1" s="29"/>
      <c r="EYP1" s="30"/>
      <c r="EYQ1" s="28"/>
      <c r="EYR1" s="29"/>
      <c r="EYS1" s="29"/>
      <c r="EYT1" s="29"/>
      <c r="EYU1" s="29"/>
      <c r="EYV1" s="29"/>
      <c r="EYW1" s="30"/>
      <c r="EYX1" s="28"/>
      <c r="EYY1" s="29"/>
      <c r="EYZ1" s="29"/>
      <c r="EZA1" s="29"/>
      <c r="EZB1" s="29"/>
      <c r="EZC1" s="29"/>
      <c r="EZD1" s="30"/>
      <c r="EZE1" s="28"/>
      <c r="EZF1" s="29"/>
      <c r="EZG1" s="29"/>
      <c r="EZH1" s="29"/>
      <c r="EZI1" s="29"/>
      <c r="EZJ1" s="29"/>
      <c r="EZK1" s="30"/>
      <c r="EZL1" s="28"/>
      <c r="EZM1" s="29"/>
      <c r="EZN1" s="29"/>
      <c r="EZO1" s="29"/>
      <c r="EZP1" s="29"/>
      <c r="EZQ1" s="29"/>
      <c r="EZR1" s="30"/>
      <c r="EZS1" s="28"/>
      <c r="EZT1" s="29"/>
      <c r="EZU1" s="29"/>
      <c r="EZV1" s="29"/>
      <c r="EZW1" s="29"/>
      <c r="EZX1" s="29"/>
      <c r="EZY1" s="30"/>
      <c r="EZZ1" s="28"/>
      <c r="FAA1" s="29"/>
      <c r="FAB1" s="29"/>
      <c r="FAC1" s="29"/>
      <c r="FAD1" s="29"/>
      <c r="FAE1" s="29"/>
      <c r="FAF1" s="30"/>
      <c r="FAG1" s="28"/>
      <c r="FAH1" s="29"/>
      <c r="FAI1" s="29"/>
      <c r="FAJ1" s="29"/>
      <c r="FAK1" s="29"/>
      <c r="FAL1" s="29"/>
      <c r="FAM1" s="30"/>
      <c r="FAN1" s="28"/>
      <c r="FAO1" s="29"/>
      <c r="FAP1" s="29"/>
      <c r="FAQ1" s="29"/>
      <c r="FAR1" s="29"/>
      <c r="FAS1" s="29"/>
      <c r="FAT1" s="30"/>
      <c r="FAU1" s="28"/>
      <c r="FAV1" s="29"/>
      <c r="FAW1" s="29"/>
      <c r="FAX1" s="29"/>
      <c r="FAY1" s="29"/>
      <c r="FAZ1" s="29"/>
      <c r="FBA1" s="30"/>
      <c r="FBB1" s="28"/>
      <c r="FBC1" s="29"/>
      <c r="FBD1" s="29"/>
      <c r="FBE1" s="29"/>
      <c r="FBF1" s="29"/>
      <c r="FBG1" s="29"/>
      <c r="FBH1" s="30"/>
      <c r="FBI1" s="28"/>
      <c r="FBJ1" s="29"/>
      <c r="FBK1" s="29"/>
      <c r="FBL1" s="29"/>
      <c r="FBM1" s="29"/>
      <c r="FBN1" s="29"/>
      <c r="FBO1" s="30"/>
      <c r="FBP1" s="28"/>
      <c r="FBQ1" s="29"/>
      <c r="FBR1" s="29"/>
      <c r="FBS1" s="29"/>
      <c r="FBT1" s="29"/>
      <c r="FBU1" s="29"/>
      <c r="FBV1" s="30"/>
      <c r="FBW1" s="28"/>
      <c r="FBX1" s="29"/>
      <c r="FBY1" s="29"/>
      <c r="FBZ1" s="29"/>
      <c r="FCA1" s="29"/>
      <c r="FCB1" s="29"/>
      <c r="FCC1" s="30"/>
      <c r="FCD1" s="28"/>
      <c r="FCE1" s="29"/>
      <c r="FCF1" s="29"/>
      <c r="FCG1" s="29"/>
      <c r="FCH1" s="29"/>
      <c r="FCI1" s="29"/>
      <c r="FCJ1" s="30"/>
      <c r="FCK1" s="28"/>
      <c r="FCL1" s="29"/>
      <c r="FCM1" s="29"/>
      <c r="FCN1" s="29"/>
      <c r="FCO1" s="29"/>
      <c r="FCP1" s="29"/>
      <c r="FCQ1" s="30"/>
      <c r="FCR1" s="28"/>
      <c r="FCS1" s="29"/>
      <c r="FCT1" s="29"/>
      <c r="FCU1" s="29"/>
      <c r="FCV1" s="29"/>
      <c r="FCW1" s="29"/>
      <c r="FCX1" s="30"/>
      <c r="FCY1" s="28"/>
      <c r="FCZ1" s="29"/>
      <c r="FDA1" s="29"/>
      <c r="FDB1" s="29"/>
      <c r="FDC1" s="29"/>
      <c r="FDD1" s="29"/>
      <c r="FDE1" s="30"/>
      <c r="FDF1" s="28"/>
      <c r="FDG1" s="29"/>
      <c r="FDH1" s="29"/>
      <c r="FDI1" s="29"/>
      <c r="FDJ1" s="29"/>
      <c r="FDK1" s="29"/>
      <c r="FDL1" s="30"/>
      <c r="FDM1" s="28"/>
      <c r="FDN1" s="29"/>
      <c r="FDO1" s="29"/>
      <c r="FDP1" s="29"/>
      <c r="FDQ1" s="29"/>
      <c r="FDR1" s="29"/>
      <c r="FDS1" s="30"/>
      <c r="FDT1" s="28"/>
      <c r="FDU1" s="29"/>
      <c r="FDV1" s="29"/>
      <c r="FDW1" s="29"/>
      <c r="FDX1" s="29"/>
      <c r="FDY1" s="29"/>
      <c r="FDZ1" s="30"/>
      <c r="FEA1" s="28"/>
      <c r="FEB1" s="29"/>
      <c r="FEC1" s="29"/>
      <c r="FED1" s="29"/>
      <c r="FEE1" s="29"/>
      <c r="FEF1" s="29"/>
      <c r="FEG1" s="30"/>
      <c r="FEH1" s="28"/>
      <c r="FEI1" s="29"/>
      <c r="FEJ1" s="29"/>
      <c r="FEK1" s="29"/>
      <c r="FEL1" s="29"/>
      <c r="FEM1" s="29"/>
      <c r="FEN1" s="30"/>
      <c r="FEO1" s="28"/>
      <c r="FEP1" s="29"/>
      <c r="FEQ1" s="29"/>
      <c r="FER1" s="29"/>
      <c r="FES1" s="29"/>
      <c r="FET1" s="29"/>
      <c r="FEU1" s="30"/>
      <c r="FEV1" s="28"/>
      <c r="FEW1" s="29"/>
      <c r="FEX1" s="29"/>
      <c r="FEY1" s="29"/>
      <c r="FEZ1" s="29"/>
      <c r="FFA1" s="29"/>
      <c r="FFB1" s="30"/>
      <c r="FFC1" s="28"/>
      <c r="FFD1" s="29"/>
      <c r="FFE1" s="29"/>
      <c r="FFF1" s="29"/>
      <c r="FFG1" s="29"/>
      <c r="FFH1" s="29"/>
      <c r="FFI1" s="30"/>
      <c r="FFJ1" s="28"/>
      <c r="FFK1" s="29"/>
      <c r="FFL1" s="29"/>
      <c r="FFM1" s="29"/>
      <c r="FFN1" s="29"/>
      <c r="FFO1" s="29"/>
      <c r="FFP1" s="30"/>
      <c r="FFQ1" s="28"/>
      <c r="FFR1" s="29"/>
      <c r="FFS1" s="29"/>
      <c r="FFT1" s="29"/>
      <c r="FFU1" s="29"/>
      <c r="FFV1" s="29"/>
      <c r="FFW1" s="30"/>
      <c r="FFX1" s="28"/>
      <c r="FFY1" s="29"/>
      <c r="FFZ1" s="29"/>
      <c r="FGA1" s="29"/>
      <c r="FGB1" s="29"/>
      <c r="FGC1" s="29"/>
      <c r="FGD1" s="30"/>
      <c r="FGE1" s="28"/>
      <c r="FGF1" s="29"/>
      <c r="FGG1" s="29"/>
      <c r="FGH1" s="29"/>
      <c r="FGI1" s="29"/>
      <c r="FGJ1" s="29"/>
      <c r="FGK1" s="30"/>
      <c r="FGL1" s="28"/>
      <c r="FGM1" s="29"/>
      <c r="FGN1" s="29"/>
      <c r="FGO1" s="29"/>
      <c r="FGP1" s="29"/>
      <c r="FGQ1" s="29"/>
      <c r="FGR1" s="30"/>
      <c r="FGS1" s="28"/>
      <c r="FGT1" s="29"/>
      <c r="FGU1" s="29"/>
      <c r="FGV1" s="29"/>
      <c r="FGW1" s="29"/>
      <c r="FGX1" s="29"/>
      <c r="FGY1" s="30"/>
      <c r="FGZ1" s="28"/>
      <c r="FHA1" s="29"/>
      <c r="FHB1" s="29"/>
      <c r="FHC1" s="29"/>
      <c r="FHD1" s="29"/>
      <c r="FHE1" s="29"/>
      <c r="FHF1" s="30"/>
      <c r="FHG1" s="28"/>
      <c r="FHH1" s="29"/>
      <c r="FHI1" s="29"/>
      <c r="FHJ1" s="29"/>
      <c r="FHK1" s="29"/>
      <c r="FHL1" s="29"/>
      <c r="FHM1" s="30"/>
      <c r="FHN1" s="28"/>
      <c r="FHO1" s="29"/>
      <c r="FHP1" s="29"/>
      <c r="FHQ1" s="29"/>
      <c r="FHR1" s="29"/>
      <c r="FHS1" s="29"/>
      <c r="FHT1" s="30"/>
      <c r="FHU1" s="28"/>
      <c r="FHV1" s="29"/>
      <c r="FHW1" s="29"/>
      <c r="FHX1" s="29"/>
      <c r="FHY1" s="29"/>
      <c r="FHZ1" s="29"/>
      <c r="FIA1" s="30"/>
      <c r="FIB1" s="28"/>
      <c r="FIC1" s="29"/>
      <c r="FID1" s="29"/>
      <c r="FIE1" s="29"/>
      <c r="FIF1" s="29"/>
      <c r="FIG1" s="29"/>
      <c r="FIH1" s="30"/>
      <c r="FII1" s="28"/>
      <c r="FIJ1" s="29"/>
      <c r="FIK1" s="29"/>
      <c r="FIL1" s="29"/>
      <c r="FIM1" s="29"/>
      <c r="FIN1" s="29"/>
      <c r="FIO1" s="30"/>
      <c r="FIP1" s="28"/>
      <c r="FIQ1" s="29"/>
      <c r="FIR1" s="29"/>
      <c r="FIS1" s="29"/>
      <c r="FIT1" s="29"/>
      <c r="FIU1" s="29"/>
      <c r="FIV1" s="30"/>
      <c r="FIW1" s="28"/>
      <c r="FIX1" s="29"/>
      <c r="FIY1" s="29"/>
      <c r="FIZ1" s="29"/>
      <c r="FJA1" s="29"/>
      <c r="FJB1" s="29"/>
      <c r="FJC1" s="30"/>
      <c r="FJD1" s="28"/>
      <c r="FJE1" s="29"/>
      <c r="FJF1" s="29"/>
      <c r="FJG1" s="29"/>
      <c r="FJH1" s="29"/>
      <c r="FJI1" s="29"/>
      <c r="FJJ1" s="30"/>
      <c r="FJK1" s="28"/>
      <c r="FJL1" s="29"/>
      <c r="FJM1" s="29"/>
      <c r="FJN1" s="29"/>
      <c r="FJO1" s="29"/>
      <c r="FJP1" s="29"/>
      <c r="FJQ1" s="30"/>
      <c r="FJR1" s="28"/>
      <c r="FJS1" s="29"/>
      <c r="FJT1" s="29"/>
      <c r="FJU1" s="29"/>
      <c r="FJV1" s="29"/>
      <c r="FJW1" s="29"/>
      <c r="FJX1" s="30"/>
      <c r="FJY1" s="28"/>
      <c r="FJZ1" s="29"/>
      <c r="FKA1" s="29"/>
      <c r="FKB1" s="29"/>
      <c r="FKC1" s="29"/>
      <c r="FKD1" s="29"/>
      <c r="FKE1" s="30"/>
      <c r="FKF1" s="28"/>
      <c r="FKG1" s="29"/>
      <c r="FKH1" s="29"/>
      <c r="FKI1" s="29"/>
      <c r="FKJ1" s="29"/>
      <c r="FKK1" s="29"/>
      <c r="FKL1" s="30"/>
      <c r="FKM1" s="28"/>
      <c r="FKN1" s="29"/>
      <c r="FKO1" s="29"/>
      <c r="FKP1" s="29"/>
      <c r="FKQ1" s="29"/>
      <c r="FKR1" s="29"/>
      <c r="FKS1" s="30"/>
      <c r="FKT1" s="28"/>
      <c r="FKU1" s="29"/>
      <c r="FKV1" s="29"/>
      <c r="FKW1" s="29"/>
      <c r="FKX1" s="29"/>
      <c r="FKY1" s="29"/>
      <c r="FKZ1" s="30"/>
      <c r="FLA1" s="28"/>
      <c r="FLB1" s="29"/>
      <c r="FLC1" s="29"/>
      <c r="FLD1" s="29"/>
      <c r="FLE1" s="29"/>
      <c r="FLF1" s="29"/>
      <c r="FLG1" s="30"/>
      <c r="FLH1" s="28"/>
      <c r="FLI1" s="29"/>
      <c r="FLJ1" s="29"/>
      <c r="FLK1" s="29"/>
      <c r="FLL1" s="29"/>
      <c r="FLM1" s="29"/>
      <c r="FLN1" s="30"/>
      <c r="FLO1" s="28"/>
      <c r="FLP1" s="29"/>
      <c r="FLQ1" s="29"/>
      <c r="FLR1" s="29"/>
      <c r="FLS1" s="29"/>
      <c r="FLT1" s="29"/>
      <c r="FLU1" s="30"/>
      <c r="FLV1" s="28"/>
      <c r="FLW1" s="29"/>
      <c r="FLX1" s="29"/>
      <c r="FLY1" s="29"/>
      <c r="FLZ1" s="29"/>
      <c r="FMA1" s="29"/>
      <c r="FMB1" s="30"/>
      <c r="FMC1" s="28"/>
      <c r="FMD1" s="29"/>
      <c r="FME1" s="29"/>
      <c r="FMF1" s="29"/>
      <c r="FMG1" s="29"/>
      <c r="FMH1" s="29"/>
      <c r="FMI1" s="30"/>
      <c r="FMJ1" s="28"/>
      <c r="FMK1" s="29"/>
      <c r="FML1" s="29"/>
      <c r="FMM1" s="29"/>
      <c r="FMN1" s="29"/>
      <c r="FMO1" s="29"/>
      <c r="FMP1" s="30"/>
      <c r="FMQ1" s="28"/>
      <c r="FMR1" s="29"/>
      <c r="FMS1" s="29"/>
      <c r="FMT1" s="29"/>
      <c r="FMU1" s="29"/>
      <c r="FMV1" s="29"/>
      <c r="FMW1" s="30"/>
      <c r="FMX1" s="28"/>
      <c r="FMY1" s="29"/>
      <c r="FMZ1" s="29"/>
      <c r="FNA1" s="29"/>
      <c r="FNB1" s="29"/>
      <c r="FNC1" s="29"/>
      <c r="FND1" s="30"/>
      <c r="FNE1" s="28"/>
      <c r="FNF1" s="29"/>
      <c r="FNG1" s="29"/>
      <c r="FNH1" s="29"/>
      <c r="FNI1" s="29"/>
      <c r="FNJ1" s="29"/>
      <c r="FNK1" s="30"/>
      <c r="FNL1" s="28"/>
      <c r="FNM1" s="29"/>
      <c r="FNN1" s="29"/>
      <c r="FNO1" s="29"/>
      <c r="FNP1" s="29"/>
      <c r="FNQ1" s="29"/>
      <c r="FNR1" s="30"/>
      <c r="FNS1" s="28"/>
      <c r="FNT1" s="29"/>
      <c r="FNU1" s="29"/>
      <c r="FNV1" s="29"/>
      <c r="FNW1" s="29"/>
      <c r="FNX1" s="29"/>
      <c r="FNY1" s="30"/>
      <c r="FNZ1" s="28"/>
      <c r="FOA1" s="29"/>
      <c r="FOB1" s="29"/>
      <c r="FOC1" s="29"/>
      <c r="FOD1" s="29"/>
      <c r="FOE1" s="29"/>
      <c r="FOF1" s="30"/>
      <c r="FOG1" s="28"/>
      <c r="FOH1" s="29"/>
      <c r="FOI1" s="29"/>
      <c r="FOJ1" s="29"/>
      <c r="FOK1" s="29"/>
      <c r="FOL1" s="29"/>
      <c r="FOM1" s="30"/>
      <c r="FON1" s="28"/>
      <c r="FOO1" s="29"/>
      <c r="FOP1" s="29"/>
      <c r="FOQ1" s="29"/>
      <c r="FOR1" s="29"/>
      <c r="FOS1" s="29"/>
      <c r="FOT1" s="30"/>
      <c r="FOU1" s="28"/>
      <c r="FOV1" s="29"/>
      <c r="FOW1" s="29"/>
      <c r="FOX1" s="29"/>
      <c r="FOY1" s="29"/>
      <c r="FOZ1" s="29"/>
      <c r="FPA1" s="30"/>
      <c r="FPB1" s="28"/>
      <c r="FPC1" s="29"/>
      <c r="FPD1" s="29"/>
      <c r="FPE1" s="29"/>
      <c r="FPF1" s="29"/>
      <c r="FPG1" s="29"/>
      <c r="FPH1" s="30"/>
      <c r="FPI1" s="28"/>
      <c r="FPJ1" s="29"/>
      <c r="FPK1" s="29"/>
      <c r="FPL1" s="29"/>
      <c r="FPM1" s="29"/>
      <c r="FPN1" s="29"/>
      <c r="FPO1" s="30"/>
      <c r="FPP1" s="28"/>
      <c r="FPQ1" s="29"/>
      <c r="FPR1" s="29"/>
      <c r="FPS1" s="29"/>
      <c r="FPT1" s="29"/>
      <c r="FPU1" s="29"/>
      <c r="FPV1" s="30"/>
      <c r="FPW1" s="28"/>
      <c r="FPX1" s="29"/>
      <c r="FPY1" s="29"/>
      <c r="FPZ1" s="29"/>
      <c r="FQA1" s="29"/>
      <c r="FQB1" s="29"/>
      <c r="FQC1" s="30"/>
      <c r="FQD1" s="28"/>
      <c r="FQE1" s="29"/>
      <c r="FQF1" s="29"/>
      <c r="FQG1" s="29"/>
      <c r="FQH1" s="29"/>
      <c r="FQI1" s="29"/>
      <c r="FQJ1" s="30"/>
      <c r="FQK1" s="28"/>
      <c r="FQL1" s="29"/>
      <c r="FQM1" s="29"/>
      <c r="FQN1" s="29"/>
      <c r="FQO1" s="29"/>
      <c r="FQP1" s="29"/>
      <c r="FQQ1" s="30"/>
      <c r="FQR1" s="28"/>
      <c r="FQS1" s="29"/>
      <c r="FQT1" s="29"/>
      <c r="FQU1" s="29"/>
      <c r="FQV1" s="29"/>
      <c r="FQW1" s="29"/>
      <c r="FQX1" s="30"/>
      <c r="FQY1" s="28"/>
      <c r="FQZ1" s="29"/>
      <c r="FRA1" s="29"/>
      <c r="FRB1" s="29"/>
      <c r="FRC1" s="29"/>
      <c r="FRD1" s="29"/>
      <c r="FRE1" s="30"/>
      <c r="FRF1" s="28"/>
      <c r="FRG1" s="29"/>
      <c r="FRH1" s="29"/>
      <c r="FRI1" s="29"/>
      <c r="FRJ1" s="29"/>
      <c r="FRK1" s="29"/>
      <c r="FRL1" s="30"/>
      <c r="FRM1" s="28"/>
      <c r="FRN1" s="29"/>
      <c r="FRO1" s="29"/>
      <c r="FRP1" s="29"/>
      <c r="FRQ1" s="29"/>
      <c r="FRR1" s="29"/>
      <c r="FRS1" s="30"/>
      <c r="FRT1" s="28"/>
      <c r="FRU1" s="29"/>
      <c r="FRV1" s="29"/>
      <c r="FRW1" s="29"/>
      <c r="FRX1" s="29"/>
      <c r="FRY1" s="29"/>
      <c r="FRZ1" s="30"/>
      <c r="FSA1" s="28"/>
      <c r="FSB1" s="29"/>
      <c r="FSC1" s="29"/>
      <c r="FSD1" s="29"/>
      <c r="FSE1" s="29"/>
      <c r="FSF1" s="29"/>
      <c r="FSG1" s="30"/>
      <c r="FSH1" s="28"/>
      <c r="FSI1" s="29"/>
      <c r="FSJ1" s="29"/>
      <c r="FSK1" s="29"/>
      <c r="FSL1" s="29"/>
      <c r="FSM1" s="29"/>
      <c r="FSN1" s="30"/>
      <c r="FSO1" s="28"/>
      <c r="FSP1" s="29"/>
      <c r="FSQ1" s="29"/>
      <c r="FSR1" s="29"/>
      <c r="FSS1" s="29"/>
      <c r="FST1" s="29"/>
      <c r="FSU1" s="30"/>
      <c r="FSV1" s="28"/>
      <c r="FSW1" s="29"/>
      <c r="FSX1" s="29"/>
      <c r="FSY1" s="29"/>
      <c r="FSZ1" s="29"/>
      <c r="FTA1" s="29"/>
      <c r="FTB1" s="30"/>
      <c r="FTC1" s="28"/>
      <c r="FTD1" s="29"/>
      <c r="FTE1" s="29"/>
      <c r="FTF1" s="29"/>
      <c r="FTG1" s="29"/>
      <c r="FTH1" s="29"/>
      <c r="FTI1" s="30"/>
      <c r="FTJ1" s="28"/>
      <c r="FTK1" s="29"/>
      <c r="FTL1" s="29"/>
      <c r="FTM1" s="29"/>
      <c r="FTN1" s="29"/>
      <c r="FTO1" s="29"/>
      <c r="FTP1" s="30"/>
      <c r="FTQ1" s="28"/>
      <c r="FTR1" s="29"/>
      <c r="FTS1" s="29"/>
      <c r="FTT1" s="29"/>
      <c r="FTU1" s="29"/>
      <c r="FTV1" s="29"/>
      <c r="FTW1" s="30"/>
      <c r="FTX1" s="28"/>
      <c r="FTY1" s="29"/>
      <c r="FTZ1" s="29"/>
      <c r="FUA1" s="29"/>
      <c r="FUB1" s="29"/>
      <c r="FUC1" s="29"/>
      <c r="FUD1" s="30"/>
      <c r="FUE1" s="28"/>
      <c r="FUF1" s="29"/>
      <c r="FUG1" s="29"/>
      <c r="FUH1" s="29"/>
      <c r="FUI1" s="29"/>
      <c r="FUJ1" s="29"/>
      <c r="FUK1" s="30"/>
      <c r="FUL1" s="28"/>
      <c r="FUM1" s="29"/>
      <c r="FUN1" s="29"/>
      <c r="FUO1" s="29"/>
      <c r="FUP1" s="29"/>
      <c r="FUQ1" s="29"/>
      <c r="FUR1" s="30"/>
      <c r="FUS1" s="28"/>
      <c r="FUT1" s="29"/>
      <c r="FUU1" s="29"/>
      <c r="FUV1" s="29"/>
      <c r="FUW1" s="29"/>
      <c r="FUX1" s="29"/>
      <c r="FUY1" s="30"/>
      <c r="FUZ1" s="28"/>
      <c r="FVA1" s="29"/>
      <c r="FVB1" s="29"/>
      <c r="FVC1" s="29"/>
      <c r="FVD1" s="29"/>
      <c r="FVE1" s="29"/>
      <c r="FVF1" s="30"/>
      <c r="FVG1" s="28"/>
      <c r="FVH1" s="29"/>
      <c r="FVI1" s="29"/>
      <c r="FVJ1" s="29"/>
      <c r="FVK1" s="29"/>
      <c r="FVL1" s="29"/>
      <c r="FVM1" s="30"/>
      <c r="FVN1" s="28"/>
      <c r="FVO1" s="29"/>
      <c r="FVP1" s="29"/>
      <c r="FVQ1" s="29"/>
      <c r="FVR1" s="29"/>
      <c r="FVS1" s="29"/>
      <c r="FVT1" s="30"/>
      <c r="FVU1" s="28"/>
      <c r="FVV1" s="29"/>
      <c r="FVW1" s="29"/>
      <c r="FVX1" s="29"/>
      <c r="FVY1" s="29"/>
      <c r="FVZ1" s="29"/>
      <c r="FWA1" s="30"/>
      <c r="FWB1" s="28"/>
      <c r="FWC1" s="29"/>
      <c r="FWD1" s="29"/>
      <c r="FWE1" s="29"/>
      <c r="FWF1" s="29"/>
      <c r="FWG1" s="29"/>
      <c r="FWH1" s="30"/>
      <c r="FWI1" s="28"/>
      <c r="FWJ1" s="29"/>
      <c r="FWK1" s="29"/>
      <c r="FWL1" s="29"/>
      <c r="FWM1" s="29"/>
      <c r="FWN1" s="29"/>
      <c r="FWO1" s="30"/>
      <c r="FWP1" s="28"/>
      <c r="FWQ1" s="29"/>
      <c r="FWR1" s="29"/>
      <c r="FWS1" s="29"/>
      <c r="FWT1" s="29"/>
      <c r="FWU1" s="29"/>
      <c r="FWV1" s="30"/>
      <c r="FWW1" s="28"/>
      <c r="FWX1" s="29"/>
      <c r="FWY1" s="29"/>
      <c r="FWZ1" s="29"/>
      <c r="FXA1" s="29"/>
      <c r="FXB1" s="29"/>
      <c r="FXC1" s="30"/>
      <c r="FXD1" s="28"/>
      <c r="FXE1" s="29"/>
      <c r="FXF1" s="29"/>
      <c r="FXG1" s="29"/>
      <c r="FXH1" s="29"/>
      <c r="FXI1" s="29"/>
      <c r="FXJ1" s="30"/>
      <c r="FXK1" s="28"/>
      <c r="FXL1" s="29"/>
      <c r="FXM1" s="29"/>
      <c r="FXN1" s="29"/>
      <c r="FXO1" s="29"/>
      <c r="FXP1" s="29"/>
      <c r="FXQ1" s="30"/>
      <c r="FXR1" s="28"/>
      <c r="FXS1" s="29"/>
      <c r="FXT1" s="29"/>
      <c r="FXU1" s="29"/>
      <c r="FXV1" s="29"/>
      <c r="FXW1" s="29"/>
      <c r="FXX1" s="30"/>
      <c r="FXY1" s="28"/>
      <c r="FXZ1" s="29"/>
      <c r="FYA1" s="29"/>
      <c r="FYB1" s="29"/>
      <c r="FYC1" s="29"/>
      <c r="FYD1" s="29"/>
      <c r="FYE1" s="30"/>
      <c r="FYF1" s="28"/>
      <c r="FYG1" s="29"/>
      <c r="FYH1" s="29"/>
      <c r="FYI1" s="29"/>
      <c r="FYJ1" s="29"/>
      <c r="FYK1" s="29"/>
      <c r="FYL1" s="30"/>
      <c r="FYM1" s="28"/>
      <c r="FYN1" s="29"/>
      <c r="FYO1" s="29"/>
      <c r="FYP1" s="29"/>
      <c r="FYQ1" s="29"/>
      <c r="FYR1" s="29"/>
      <c r="FYS1" s="30"/>
      <c r="FYT1" s="28"/>
      <c r="FYU1" s="29"/>
      <c r="FYV1" s="29"/>
      <c r="FYW1" s="29"/>
      <c r="FYX1" s="29"/>
      <c r="FYY1" s="29"/>
      <c r="FYZ1" s="30"/>
      <c r="FZA1" s="28"/>
      <c r="FZB1" s="29"/>
      <c r="FZC1" s="29"/>
      <c r="FZD1" s="29"/>
      <c r="FZE1" s="29"/>
      <c r="FZF1" s="29"/>
      <c r="FZG1" s="30"/>
      <c r="FZH1" s="28"/>
      <c r="FZI1" s="29"/>
      <c r="FZJ1" s="29"/>
      <c r="FZK1" s="29"/>
      <c r="FZL1" s="29"/>
      <c r="FZM1" s="29"/>
      <c r="FZN1" s="30"/>
      <c r="FZO1" s="28"/>
      <c r="FZP1" s="29"/>
      <c r="FZQ1" s="29"/>
      <c r="FZR1" s="29"/>
      <c r="FZS1" s="29"/>
      <c r="FZT1" s="29"/>
      <c r="FZU1" s="30"/>
      <c r="FZV1" s="28"/>
      <c r="FZW1" s="29"/>
      <c r="FZX1" s="29"/>
      <c r="FZY1" s="29"/>
      <c r="FZZ1" s="29"/>
      <c r="GAA1" s="29"/>
      <c r="GAB1" s="30"/>
      <c r="GAC1" s="28"/>
      <c r="GAD1" s="29"/>
      <c r="GAE1" s="29"/>
      <c r="GAF1" s="29"/>
      <c r="GAG1" s="29"/>
      <c r="GAH1" s="29"/>
      <c r="GAI1" s="30"/>
      <c r="GAJ1" s="28"/>
      <c r="GAK1" s="29"/>
      <c r="GAL1" s="29"/>
      <c r="GAM1" s="29"/>
      <c r="GAN1" s="29"/>
      <c r="GAO1" s="29"/>
      <c r="GAP1" s="30"/>
      <c r="GAQ1" s="28"/>
      <c r="GAR1" s="29"/>
      <c r="GAS1" s="29"/>
      <c r="GAT1" s="29"/>
      <c r="GAU1" s="29"/>
      <c r="GAV1" s="29"/>
      <c r="GAW1" s="30"/>
      <c r="GAX1" s="28"/>
      <c r="GAY1" s="29"/>
      <c r="GAZ1" s="29"/>
      <c r="GBA1" s="29"/>
      <c r="GBB1" s="29"/>
      <c r="GBC1" s="29"/>
      <c r="GBD1" s="30"/>
      <c r="GBE1" s="28"/>
      <c r="GBF1" s="29"/>
      <c r="GBG1" s="29"/>
      <c r="GBH1" s="29"/>
      <c r="GBI1" s="29"/>
      <c r="GBJ1" s="29"/>
      <c r="GBK1" s="30"/>
      <c r="GBL1" s="28"/>
      <c r="GBM1" s="29"/>
      <c r="GBN1" s="29"/>
      <c r="GBO1" s="29"/>
      <c r="GBP1" s="29"/>
      <c r="GBQ1" s="29"/>
      <c r="GBR1" s="30"/>
      <c r="GBS1" s="28"/>
      <c r="GBT1" s="29"/>
      <c r="GBU1" s="29"/>
      <c r="GBV1" s="29"/>
      <c r="GBW1" s="29"/>
      <c r="GBX1" s="29"/>
      <c r="GBY1" s="30"/>
      <c r="GBZ1" s="28"/>
      <c r="GCA1" s="29"/>
      <c r="GCB1" s="29"/>
      <c r="GCC1" s="29"/>
      <c r="GCD1" s="29"/>
      <c r="GCE1" s="29"/>
      <c r="GCF1" s="30"/>
      <c r="GCG1" s="28"/>
      <c r="GCH1" s="29"/>
      <c r="GCI1" s="29"/>
      <c r="GCJ1" s="29"/>
      <c r="GCK1" s="29"/>
      <c r="GCL1" s="29"/>
      <c r="GCM1" s="30"/>
      <c r="GCN1" s="28"/>
      <c r="GCO1" s="29"/>
      <c r="GCP1" s="29"/>
      <c r="GCQ1" s="29"/>
      <c r="GCR1" s="29"/>
      <c r="GCS1" s="29"/>
      <c r="GCT1" s="30"/>
      <c r="GCU1" s="28"/>
      <c r="GCV1" s="29"/>
      <c r="GCW1" s="29"/>
      <c r="GCX1" s="29"/>
      <c r="GCY1" s="29"/>
      <c r="GCZ1" s="29"/>
      <c r="GDA1" s="30"/>
      <c r="GDB1" s="28"/>
      <c r="GDC1" s="29"/>
      <c r="GDD1" s="29"/>
      <c r="GDE1" s="29"/>
      <c r="GDF1" s="29"/>
      <c r="GDG1" s="29"/>
      <c r="GDH1" s="30"/>
      <c r="GDI1" s="28"/>
      <c r="GDJ1" s="29"/>
      <c r="GDK1" s="29"/>
      <c r="GDL1" s="29"/>
      <c r="GDM1" s="29"/>
      <c r="GDN1" s="29"/>
      <c r="GDO1" s="30"/>
      <c r="GDP1" s="28"/>
      <c r="GDQ1" s="29"/>
      <c r="GDR1" s="29"/>
      <c r="GDS1" s="29"/>
      <c r="GDT1" s="29"/>
      <c r="GDU1" s="29"/>
      <c r="GDV1" s="30"/>
      <c r="GDW1" s="28"/>
      <c r="GDX1" s="29"/>
      <c r="GDY1" s="29"/>
      <c r="GDZ1" s="29"/>
      <c r="GEA1" s="29"/>
      <c r="GEB1" s="29"/>
      <c r="GEC1" s="30"/>
      <c r="GED1" s="28"/>
      <c r="GEE1" s="29"/>
      <c r="GEF1" s="29"/>
      <c r="GEG1" s="29"/>
      <c r="GEH1" s="29"/>
      <c r="GEI1" s="29"/>
      <c r="GEJ1" s="30"/>
      <c r="GEK1" s="28"/>
      <c r="GEL1" s="29"/>
      <c r="GEM1" s="29"/>
      <c r="GEN1" s="29"/>
      <c r="GEO1" s="29"/>
      <c r="GEP1" s="29"/>
      <c r="GEQ1" s="30"/>
      <c r="GER1" s="28"/>
      <c r="GES1" s="29"/>
      <c r="GET1" s="29"/>
      <c r="GEU1" s="29"/>
      <c r="GEV1" s="29"/>
      <c r="GEW1" s="29"/>
      <c r="GEX1" s="30"/>
      <c r="GEY1" s="28"/>
      <c r="GEZ1" s="29"/>
      <c r="GFA1" s="29"/>
      <c r="GFB1" s="29"/>
      <c r="GFC1" s="29"/>
      <c r="GFD1" s="29"/>
      <c r="GFE1" s="30"/>
      <c r="GFF1" s="28"/>
      <c r="GFG1" s="29"/>
      <c r="GFH1" s="29"/>
      <c r="GFI1" s="29"/>
      <c r="GFJ1" s="29"/>
      <c r="GFK1" s="29"/>
      <c r="GFL1" s="30"/>
      <c r="GFM1" s="28"/>
      <c r="GFN1" s="29"/>
      <c r="GFO1" s="29"/>
      <c r="GFP1" s="29"/>
      <c r="GFQ1" s="29"/>
      <c r="GFR1" s="29"/>
      <c r="GFS1" s="30"/>
      <c r="GFT1" s="28"/>
      <c r="GFU1" s="29"/>
      <c r="GFV1" s="29"/>
      <c r="GFW1" s="29"/>
      <c r="GFX1" s="29"/>
      <c r="GFY1" s="29"/>
      <c r="GFZ1" s="30"/>
      <c r="GGA1" s="28"/>
      <c r="GGB1" s="29"/>
      <c r="GGC1" s="29"/>
      <c r="GGD1" s="29"/>
      <c r="GGE1" s="29"/>
      <c r="GGF1" s="29"/>
      <c r="GGG1" s="30"/>
      <c r="GGH1" s="28"/>
      <c r="GGI1" s="29"/>
      <c r="GGJ1" s="29"/>
      <c r="GGK1" s="29"/>
      <c r="GGL1" s="29"/>
      <c r="GGM1" s="29"/>
      <c r="GGN1" s="30"/>
      <c r="GGO1" s="28"/>
      <c r="GGP1" s="29"/>
      <c r="GGQ1" s="29"/>
      <c r="GGR1" s="29"/>
      <c r="GGS1" s="29"/>
      <c r="GGT1" s="29"/>
      <c r="GGU1" s="30"/>
      <c r="GGV1" s="28"/>
      <c r="GGW1" s="29"/>
      <c r="GGX1" s="29"/>
      <c r="GGY1" s="29"/>
      <c r="GGZ1" s="29"/>
      <c r="GHA1" s="29"/>
      <c r="GHB1" s="30"/>
      <c r="GHC1" s="28"/>
      <c r="GHD1" s="29"/>
      <c r="GHE1" s="29"/>
      <c r="GHF1" s="29"/>
      <c r="GHG1" s="29"/>
      <c r="GHH1" s="29"/>
      <c r="GHI1" s="30"/>
      <c r="GHJ1" s="28"/>
      <c r="GHK1" s="29"/>
      <c r="GHL1" s="29"/>
      <c r="GHM1" s="29"/>
      <c r="GHN1" s="29"/>
      <c r="GHO1" s="29"/>
      <c r="GHP1" s="30"/>
      <c r="GHQ1" s="28"/>
      <c r="GHR1" s="29"/>
      <c r="GHS1" s="29"/>
      <c r="GHT1" s="29"/>
      <c r="GHU1" s="29"/>
      <c r="GHV1" s="29"/>
      <c r="GHW1" s="30"/>
      <c r="GHX1" s="28"/>
      <c r="GHY1" s="29"/>
      <c r="GHZ1" s="29"/>
      <c r="GIA1" s="29"/>
      <c r="GIB1" s="29"/>
      <c r="GIC1" s="29"/>
      <c r="GID1" s="30"/>
      <c r="GIE1" s="28"/>
      <c r="GIF1" s="29"/>
      <c r="GIG1" s="29"/>
      <c r="GIH1" s="29"/>
      <c r="GII1" s="29"/>
      <c r="GIJ1" s="29"/>
      <c r="GIK1" s="30"/>
      <c r="GIL1" s="28"/>
      <c r="GIM1" s="29"/>
      <c r="GIN1" s="29"/>
      <c r="GIO1" s="29"/>
      <c r="GIP1" s="29"/>
      <c r="GIQ1" s="29"/>
      <c r="GIR1" s="30"/>
      <c r="GIS1" s="28"/>
      <c r="GIT1" s="29"/>
      <c r="GIU1" s="29"/>
      <c r="GIV1" s="29"/>
      <c r="GIW1" s="29"/>
      <c r="GIX1" s="29"/>
      <c r="GIY1" s="30"/>
      <c r="GIZ1" s="28"/>
      <c r="GJA1" s="29"/>
      <c r="GJB1" s="29"/>
      <c r="GJC1" s="29"/>
      <c r="GJD1" s="29"/>
      <c r="GJE1" s="29"/>
      <c r="GJF1" s="30"/>
      <c r="GJG1" s="28"/>
      <c r="GJH1" s="29"/>
      <c r="GJI1" s="29"/>
      <c r="GJJ1" s="29"/>
      <c r="GJK1" s="29"/>
      <c r="GJL1" s="29"/>
      <c r="GJM1" s="30"/>
      <c r="GJN1" s="28"/>
      <c r="GJO1" s="29"/>
      <c r="GJP1" s="29"/>
      <c r="GJQ1" s="29"/>
      <c r="GJR1" s="29"/>
      <c r="GJS1" s="29"/>
      <c r="GJT1" s="30"/>
      <c r="GJU1" s="28"/>
      <c r="GJV1" s="29"/>
      <c r="GJW1" s="29"/>
      <c r="GJX1" s="29"/>
      <c r="GJY1" s="29"/>
      <c r="GJZ1" s="29"/>
      <c r="GKA1" s="30"/>
      <c r="GKB1" s="28"/>
      <c r="GKC1" s="29"/>
      <c r="GKD1" s="29"/>
      <c r="GKE1" s="29"/>
      <c r="GKF1" s="29"/>
      <c r="GKG1" s="29"/>
      <c r="GKH1" s="30"/>
      <c r="GKI1" s="28"/>
      <c r="GKJ1" s="29"/>
      <c r="GKK1" s="29"/>
      <c r="GKL1" s="29"/>
      <c r="GKM1" s="29"/>
      <c r="GKN1" s="29"/>
      <c r="GKO1" s="30"/>
      <c r="GKP1" s="28"/>
      <c r="GKQ1" s="29"/>
      <c r="GKR1" s="29"/>
      <c r="GKS1" s="29"/>
      <c r="GKT1" s="29"/>
      <c r="GKU1" s="29"/>
      <c r="GKV1" s="30"/>
      <c r="GKW1" s="28"/>
      <c r="GKX1" s="29"/>
      <c r="GKY1" s="29"/>
      <c r="GKZ1" s="29"/>
      <c r="GLA1" s="29"/>
      <c r="GLB1" s="29"/>
      <c r="GLC1" s="30"/>
      <c r="GLD1" s="28"/>
      <c r="GLE1" s="29"/>
      <c r="GLF1" s="29"/>
      <c r="GLG1" s="29"/>
      <c r="GLH1" s="29"/>
      <c r="GLI1" s="29"/>
      <c r="GLJ1" s="30"/>
      <c r="GLK1" s="28"/>
      <c r="GLL1" s="29"/>
      <c r="GLM1" s="29"/>
      <c r="GLN1" s="29"/>
      <c r="GLO1" s="29"/>
      <c r="GLP1" s="29"/>
      <c r="GLQ1" s="30"/>
      <c r="GLR1" s="28"/>
      <c r="GLS1" s="29"/>
      <c r="GLT1" s="29"/>
      <c r="GLU1" s="29"/>
      <c r="GLV1" s="29"/>
      <c r="GLW1" s="29"/>
      <c r="GLX1" s="30"/>
      <c r="GLY1" s="28"/>
      <c r="GLZ1" s="29"/>
      <c r="GMA1" s="29"/>
      <c r="GMB1" s="29"/>
      <c r="GMC1" s="29"/>
      <c r="GMD1" s="29"/>
      <c r="GME1" s="30"/>
      <c r="GMF1" s="28"/>
      <c r="GMG1" s="29"/>
      <c r="GMH1" s="29"/>
      <c r="GMI1" s="29"/>
      <c r="GMJ1" s="29"/>
      <c r="GMK1" s="29"/>
      <c r="GML1" s="30"/>
      <c r="GMM1" s="28"/>
      <c r="GMN1" s="29"/>
      <c r="GMO1" s="29"/>
      <c r="GMP1" s="29"/>
      <c r="GMQ1" s="29"/>
      <c r="GMR1" s="29"/>
      <c r="GMS1" s="30"/>
      <c r="GMT1" s="28"/>
      <c r="GMU1" s="29"/>
      <c r="GMV1" s="29"/>
      <c r="GMW1" s="29"/>
      <c r="GMX1" s="29"/>
      <c r="GMY1" s="29"/>
      <c r="GMZ1" s="30"/>
      <c r="GNA1" s="28"/>
      <c r="GNB1" s="29"/>
      <c r="GNC1" s="29"/>
      <c r="GND1" s="29"/>
      <c r="GNE1" s="29"/>
      <c r="GNF1" s="29"/>
      <c r="GNG1" s="30"/>
      <c r="GNH1" s="28"/>
      <c r="GNI1" s="29"/>
      <c r="GNJ1" s="29"/>
      <c r="GNK1" s="29"/>
      <c r="GNL1" s="29"/>
      <c r="GNM1" s="29"/>
      <c r="GNN1" s="30"/>
      <c r="GNO1" s="28"/>
      <c r="GNP1" s="29"/>
      <c r="GNQ1" s="29"/>
      <c r="GNR1" s="29"/>
      <c r="GNS1" s="29"/>
      <c r="GNT1" s="29"/>
      <c r="GNU1" s="30"/>
      <c r="GNV1" s="28"/>
      <c r="GNW1" s="29"/>
      <c r="GNX1" s="29"/>
      <c r="GNY1" s="29"/>
      <c r="GNZ1" s="29"/>
      <c r="GOA1" s="29"/>
      <c r="GOB1" s="30"/>
      <c r="GOC1" s="28"/>
      <c r="GOD1" s="29"/>
      <c r="GOE1" s="29"/>
      <c r="GOF1" s="29"/>
      <c r="GOG1" s="29"/>
      <c r="GOH1" s="29"/>
      <c r="GOI1" s="30"/>
      <c r="GOJ1" s="28"/>
      <c r="GOK1" s="29"/>
      <c r="GOL1" s="29"/>
      <c r="GOM1" s="29"/>
      <c r="GON1" s="29"/>
      <c r="GOO1" s="29"/>
      <c r="GOP1" s="30"/>
      <c r="GOQ1" s="28"/>
      <c r="GOR1" s="29"/>
      <c r="GOS1" s="29"/>
      <c r="GOT1" s="29"/>
      <c r="GOU1" s="29"/>
      <c r="GOV1" s="29"/>
      <c r="GOW1" s="30"/>
      <c r="GOX1" s="28"/>
      <c r="GOY1" s="29"/>
      <c r="GOZ1" s="29"/>
      <c r="GPA1" s="29"/>
      <c r="GPB1" s="29"/>
      <c r="GPC1" s="29"/>
      <c r="GPD1" s="30"/>
      <c r="GPE1" s="28"/>
      <c r="GPF1" s="29"/>
      <c r="GPG1" s="29"/>
      <c r="GPH1" s="29"/>
      <c r="GPI1" s="29"/>
      <c r="GPJ1" s="29"/>
      <c r="GPK1" s="30"/>
      <c r="GPL1" s="28"/>
      <c r="GPM1" s="29"/>
      <c r="GPN1" s="29"/>
      <c r="GPO1" s="29"/>
      <c r="GPP1" s="29"/>
      <c r="GPQ1" s="29"/>
      <c r="GPR1" s="30"/>
      <c r="GPS1" s="28"/>
      <c r="GPT1" s="29"/>
      <c r="GPU1" s="29"/>
      <c r="GPV1" s="29"/>
      <c r="GPW1" s="29"/>
      <c r="GPX1" s="29"/>
      <c r="GPY1" s="30"/>
      <c r="GPZ1" s="28"/>
      <c r="GQA1" s="29"/>
      <c r="GQB1" s="29"/>
      <c r="GQC1" s="29"/>
      <c r="GQD1" s="29"/>
      <c r="GQE1" s="29"/>
      <c r="GQF1" s="30"/>
      <c r="GQG1" s="28"/>
      <c r="GQH1" s="29"/>
      <c r="GQI1" s="29"/>
      <c r="GQJ1" s="29"/>
      <c r="GQK1" s="29"/>
      <c r="GQL1" s="29"/>
      <c r="GQM1" s="30"/>
      <c r="GQN1" s="28"/>
      <c r="GQO1" s="29"/>
      <c r="GQP1" s="29"/>
      <c r="GQQ1" s="29"/>
      <c r="GQR1" s="29"/>
      <c r="GQS1" s="29"/>
      <c r="GQT1" s="30"/>
      <c r="GQU1" s="28"/>
      <c r="GQV1" s="29"/>
      <c r="GQW1" s="29"/>
      <c r="GQX1" s="29"/>
      <c r="GQY1" s="29"/>
      <c r="GQZ1" s="29"/>
      <c r="GRA1" s="30"/>
      <c r="GRB1" s="28"/>
      <c r="GRC1" s="29"/>
      <c r="GRD1" s="29"/>
      <c r="GRE1" s="29"/>
      <c r="GRF1" s="29"/>
      <c r="GRG1" s="29"/>
      <c r="GRH1" s="30"/>
      <c r="GRI1" s="28"/>
      <c r="GRJ1" s="29"/>
      <c r="GRK1" s="29"/>
      <c r="GRL1" s="29"/>
      <c r="GRM1" s="29"/>
      <c r="GRN1" s="29"/>
      <c r="GRO1" s="30"/>
      <c r="GRP1" s="28"/>
      <c r="GRQ1" s="29"/>
      <c r="GRR1" s="29"/>
      <c r="GRS1" s="29"/>
      <c r="GRT1" s="29"/>
      <c r="GRU1" s="29"/>
      <c r="GRV1" s="30"/>
      <c r="GRW1" s="28"/>
      <c r="GRX1" s="29"/>
      <c r="GRY1" s="29"/>
      <c r="GRZ1" s="29"/>
      <c r="GSA1" s="29"/>
      <c r="GSB1" s="29"/>
      <c r="GSC1" s="30"/>
      <c r="GSD1" s="28"/>
      <c r="GSE1" s="29"/>
      <c r="GSF1" s="29"/>
      <c r="GSG1" s="29"/>
      <c r="GSH1" s="29"/>
      <c r="GSI1" s="29"/>
      <c r="GSJ1" s="30"/>
      <c r="GSK1" s="28"/>
      <c r="GSL1" s="29"/>
      <c r="GSM1" s="29"/>
      <c r="GSN1" s="29"/>
      <c r="GSO1" s="29"/>
      <c r="GSP1" s="29"/>
      <c r="GSQ1" s="30"/>
      <c r="GSR1" s="28"/>
      <c r="GSS1" s="29"/>
      <c r="GST1" s="29"/>
      <c r="GSU1" s="29"/>
      <c r="GSV1" s="29"/>
      <c r="GSW1" s="29"/>
      <c r="GSX1" s="30"/>
      <c r="GSY1" s="28"/>
      <c r="GSZ1" s="29"/>
      <c r="GTA1" s="29"/>
      <c r="GTB1" s="29"/>
      <c r="GTC1" s="29"/>
      <c r="GTD1" s="29"/>
      <c r="GTE1" s="30"/>
      <c r="GTF1" s="28"/>
      <c r="GTG1" s="29"/>
      <c r="GTH1" s="29"/>
      <c r="GTI1" s="29"/>
      <c r="GTJ1" s="29"/>
      <c r="GTK1" s="29"/>
      <c r="GTL1" s="30"/>
      <c r="GTM1" s="28"/>
      <c r="GTN1" s="29"/>
      <c r="GTO1" s="29"/>
      <c r="GTP1" s="29"/>
      <c r="GTQ1" s="29"/>
      <c r="GTR1" s="29"/>
      <c r="GTS1" s="30"/>
      <c r="GTT1" s="28"/>
      <c r="GTU1" s="29"/>
      <c r="GTV1" s="29"/>
      <c r="GTW1" s="29"/>
      <c r="GTX1" s="29"/>
      <c r="GTY1" s="29"/>
      <c r="GTZ1" s="30"/>
      <c r="GUA1" s="28"/>
      <c r="GUB1" s="29"/>
      <c r="GUC1" s="29"/>
      <c r="GUD1" s="29"/>
      <c r="GUE1" s="29"/>
      <c r="GUF1" s="29"/>
      <c r="GUG1" s="30"/>
      <c r="GUH1" s="28"/>
      <c r="GUI1" s="29"/>
      <c r="GUJ1" s="29"/>
      <c r="GUK1" s="29"/>
      <c r="GUL1" s="29"/>
      <c r="GUM1" s="29"/>
      <c r="GUN1" s="30"/>
      <c r="GUO1" s="28"/>
      <c r="GUP1" s="29"/>
      <c r="GUQ1" s="29"/>
      <c r="GUR1" s="29"/>
      <c r="GUS1" s="29"/>
      <c r="GUT1" s="29"/>
      <c r="GUU1" s="30"/>
      <c r="GUV1" s="28"/>
      <c r="GUW1" s="29"/>
      <c r="GUX1" s="29"/>
      <c r="GUY1" s="29"/>
      <c r="GUZ1" s="29"/>
      <c r="GVA1" s="29"/>
      <c r="GVB1" s="30"/>
      <c r="GVC1" s="28"/>
      <c r="GVD1" s="29"/>
      <c r="GVE1" s="29"/>
      <c r="GVF1" s="29"/>
      <c r="GVG1" s="29"/>
      <c r="GVH1" s="29"/>
      <c r="GVI1" s="30"/>
      <c r="GVJ1" s="28"/>
      <c r="GVK1" s="29"/>
      <c r="GVL1" s="29"/>
      <c r="GVM1" s="29"/>
      <c r="GVN1" s="29"/>
      <c r="GVO1" s="29"/>
      <c r="GVP1" s="30"/>
      <c r="GVQ1" s="28"/>
      <c r="GVR1" s="29"/>
      <c r="GVS1" s="29"/>
      <c r="GVT1" s="29"/>
      <c r="GVU1" s="29"/>
      <c r="GVV1" s="29"/>
      <c r="GVW1" s="30"/>
      <c r="GVX1" s="28"/>
      <c r="GVY1" s="29"/>
      <c r="GVZ1" s="29"/>
      <c r="GWA1" s="29"/>
      <c r="GWB1" s="29"/>
      <c r="GWC1" s="29"/>
      <c r="GWD1" s="30"/>
      <c r="GWE1" s="28"/>
      <c r="GWF1" s="29"/>
      <c r="GWG1" s="29"/>
      <c r="GWH1" s="29"/>
      <c r="GWI1" s="29"/>
      <c r="GWJ1" s="29"/>
      <c r="GWK1" s="30"/>
      <c r="GWL1" s="28"/>
      <c r="GWM1" s="29"/>
      <c r="GWN1" s="29"/>
      <c r="GWO1" s="29"/>
      <c r="GWP1" s="29"/>
      <c r="GWQ1" s="29"/>
      <c r="GWR1" s="30"/>
      <c r="GWS1" s="28"/>
      <c r="GWT1" s="29"/>
      <c r="GWU1" s="29"/>
      <c r="GWV1" s="29"/>
      <c r="GWW1" s="29"/>
      <c r="GWX1" s="29"/>
      <c r="GWY1" s="30"/>
      <c r="GWZ1" s="28"/>
      <c r="GXA1" s="29"/>
      <c r="GXB1" s="29"/>
      <c r="GXC1" s="29"/>
      <c r="GXD1" s="29"/>
      <c r="GXE1" s="29"/>
      <c r="GXF1" s="30"/>
      <c r="GXG1" s="28"/>
      <c r="GXH1" s="29"/>
      <c r="GXI1" s="29"/>
      <c r="GXJ1" s="29"/>
      <c r="GXK1" s="29"/>
      <c r="GXL1" s="29"/>
      <c r="GXM1" s="30"/>
      <c r="GXN1" s="28"/>
      <c r="GXO1" s="29"/>
      <c r="GXP1" s="29"/>
      <c r="GXQ1" s="29"/>
      <c r="GXR1" s="29"/>
      <c r="GXS1" s="29"/>
      <c r="GXT1" s="30"/>
      <c r="GXU1" s="28"/>
      <c r="GXV1" s="29"/>
      <c r="GXW1" s="29"/>
      <c r="GXX1" s="29"/>
      <c r="GXY1" s="29"/>
      <c r="GXZ1" s="29"/>
      <c r="GYA1" s="30"/>
      <c r="GYB1" s="28"/>
      <c r="GYC1" s="29"/>
      <c r="GYD1" s="29"/>
      <c r="GYE1" s="29"/>
      <c r="GYF1" s="29"/>
      <c r="GYG1" s="29"/>
      <c r="GYH1" s="30"/>
      <c r="GYI1" s="28"/>
      <c r="GYJ1" s="29"/>
      <c r="GYK1" s="29"/>
      <c r="GYL1" s="29"/>
      <c r="GYM1" s="29"/>
      <c r="GYN1" s="29"/>
      <c r="GYO1" s="30"/>
      <c r="GYP1" s="28"/>
      <c r="GYQ1" s="29"/>
      <c r="GYR1" s="29"/>
      <c r="GYS1" s="29"/>
      <c r="GYT1" s="29"/>
      <c r="GYU1" s="29"/>
      <c r="GYV1" s="30"/>
      <c r="GYW1" s="28"/>
      <c r="GYX1" s="29"/>
      <c r="GYY1" s="29"/>
      <c r="GYZ1" s="29"/>
      <c r="GZA1" s="29"/>
      <c r="GZB1" s="29"/>
      <c r="GZC1" s="30"/>
      <c r="GZD1" s="28"/>
      <c r="GZE1" s="29"/>
      <c r="GZF1" s="29"/>
      <c r="GZG1" s="29"/>
      <c r="GZH1" s="29"/>
      <c r="GZI1" s="29"/>
      <c r="GZJ1" s="30"/>
      <c r="GZK1" s="28"/>
      <c r="GZL1" s="29"/>
      <c r="GZM1" s="29"/>
      <c r="GZN1" s="29"/>
      <c r="GZO1" s="29"/>
      <c r="GZP1" s="29"/>
      <c r="GZQ1" s="30"/>
      <c r="GZR1" s="28"/>
      <c r="GZS1" s="29"/>
      <c r="GZT1" s="29"/>
      <c r="GZU1" s="29"/>
      <c r="GZV1" s="29"/>
      <c r="GZW1" s="29"/>
      <c r="GZX1" s="30"/>
      <c r="GZY1" s="28"/>
      <c r="GZZ1" s="29"/>
      <c r="HAA1" s="29"/>
      <c r="HAB1" s="29"/>
      <c r="HAC1" s="29"/>
      <c r="HAD1" s="29"/>
      <c r="HAE1" s="30"/>
      <c r="HAF1" s="28"/>
      <c r="HAG1" s="29"/>
      <c r="HAH1" s="29"/>
      <c r="HAI1" s="29"/>
      <c r="HAJ1" s="29"/>
      <c r="HAK1" s="29"/>
      <c r="HAL1" s="30"/>
      <c r="HAM1" s="28"/>
      <c r="HAN1" s="29"/>
      <c r="HAO1" s="29"/>
      <c r="HAP1" s="29"/>
      <c r="HAQ1" s="29"/>
      <c r="HAR1" s="29"/>
      <c r="HAS1" s="30"/>
      <c r="HAT1" s="28"/>
      <c r="HAU1" s="29"/>
      <c r="HAV1" s="29"/>
      <c r="HAW1" s="29"/>
      <c r="HAX1" s="29"/>
      <c r="HAY1" s="29"/>
      <c r="HAZ1" s="30"/>
      <c r="HBA1" s="28"/>
      <c r="HBB1" s="29"/>
      <c r="HBC1" s="29"/>
      <c r="HBD1" s="29"/>
      <c r="HBE1" s="29"/>
      <c r="HBF1" s="29"/>
      <c r="HBG1" s="30"/>
      <c r="HBH1" s="28"/>
      <c r="HBI1" s="29"/>
      <c r="HBJ1" s="29"/>
      <c r="HBK1" s="29"/>
      <c r="HBL1" s="29"/>
      <c r="HBM1" s="29"/>
      <c r="HBN1" s="30"/>
      <c r="HBO1" s="28"/>
      <c r="HBP1" s="29"/>
      <c r="HBQ1" s="29"/>
      <c r="HBR1" s="29"/>
      <c r="HBS1" s="29"/>
      <c r="HBT1" s="29"/>
      <c r="HBU1" s="30"/>
      <c r="HBV1" s="28"/>
      <c r="HBW1" s="29"/>
      <c r="HBX1" s="29"/>
      <c r="HBY1" s="29"/>
      <c r="HBZ1" s="29"/>
      <c r="HCA1" s="29"/>
      <c r="HCB1" s="30"/>
      <c r="HCC1" s="28"/>
      <c r="HCD1" s="29"/>
      <c r="HCE1" s="29"/>
      <c r="HCF1" s="29"/>
      <c r="HCG1" s="29"/>
      <c r="HCH1" s="29"/>
      <c r="HCI1" s="30"/>
      <c r="HCJ1" s="28"/>
      <c r="HCK1" s="29"/>
      <c r="HCL1" s="29"/>
      <c r="HCM1" s="29"/>
      <c r="HCN1" s="29"/>
      <c r="HCO1" s="29"/>
      <c r="HCP1" s="30"/>
      <c r="HCQ1" s="28"/>
      <c r="HCR1" s="29"/>
      <c r="HCS1" s="29"/>
      <c r="HCT1" s="29"/>
      <c r="HCU1" s="29"/>
      <c r="HCV1" s="29"/>
      <c r="HCW1" s="30"/>
      <c r="HCX1" s="28"/>
      <c r="HCY1" s="29"/>
      <c r="HCZ1" s="29"/>
      <c r="HDA1" s="29"/>
      <c r="HDB1" s="29"/>
      <c r="HDC1" s="29"/>
      <c r="HDD1" s="30"/>
      <c r="HDE1" s="28"/>
      <c r="HDF1" s="29"/>
      <c r="HDG1" s="29"/>
      <c r="HDH1" s="29"/>
      <c r="HDI1" s="29"/>
      <c r="HDJ1" s="29"/>
      <c r="HDK1" s="30"/>
      <c r="HDL1" s="28"/>
      <c r="HDM1" s="29"/>
      <c r="HDN1" s="29"/>
      <c r="HDO1" s="29"/>
      <c r="HDP1" s="29"/>
      <c r="HDQ1" s="29"/>
      <c r="HDR1" s="30"/>
      <c r="HDS1" s="28"/>
      <c r="HDT1" s="29"/>
      <c r="HDU1" s="29"/>
      <c r="HDV1" s="29"/>
      <c r="HDW1" s="29"/>
      <c r="HDX1" s="29"/>
      <c r="HDY1" s="30"/>
      <c r="HDZ1" s="28"/>
      <c r="HEA1" s="29"/>
      <c r="HEB1" s="29"/>
      <c r="HEC1" s="29"/>
      <c r="HED1" s="29"/>
      <c r="HEE1" s="29"/>
      <c r="HEF1" s="30"/>
      <c r="HEG1" s="28"/>
      <c r="HEH1" s="29"/>
      <c r="HEI1" s="29"/>
      <c r="HEJ1" s="29"/>
      <c r="HEK1" s="29"/>
      <c r="HEL1" s="29"/>
      <c r="HEM1" s="30"/>
      <c r="HEN1" s="28"/>
      <c r="HEO1" s="29"/>
      <c r="HEP1" s="29"/>
      <c r="HEQ1" s="29"/>
      <c r="HER1" s="29"/>
      <c r="HES1" s="29"/>
      <c r="HET1" s="30"/>
      <c r="HEU1" s="28"/>
      <c r="HEV1" s="29"/>
      <c r="HEW1" s="29"/>
      <c r="HEX1" s="29"/>
      <c r="HEY1" s="29"/>
      <c r="HEZ1" s="29"/>
      <c r="HFA1" s="30"/>
      <c r="HFB1" s="28"/>
      <c r="HFC1" s="29"/>
      <c r="HFD1" s="29"/>
      <c r="HFE1" s="29"/>
      <c r="HFF1" s="29"/>
      <c r="HFG1" s="29"/>
      <c r="HFH1" s="30"/>
      <c r="HFI1" s="28"/>
      <c r="HFJ1" s="29"/>
      <c r="HFK1" s="29"/>
      <c r="HFL1" s="29"/>
      <c r="HFM1" s="29"/>
      <c r="HFN1" s="29"/>
      <c r="HFO1" s="30"/>
      <c r="HFP1" s="28"/>
      <c r="HFQ1" s="29"/>
      <c r="HFR1" s="29"/>
      <c r="HFS1" s="29"/>
      <c r="HFT1" s="29"/>
      <c r="HFU1" s="29"/>
      <c r="HFV1" s="30"/>
      <c r="HFW1" s="28"/>
      <c r="HFX1" s="29"/>
      <c r="HFY1" s="29"/>
      <c r="HFZ1" s="29"/>
      <c r="HGA1" s="29"/>
      <c r="HGB1" s="29"/>
      <c r="HGC1" s="30"/>
      <c r="HGD1" s="28"/>
      <c r="HGE1" s="29"/>
      <c r="HGF1" s="29"/>
      <c r="HGG1" s="29"/>
      <c r="HGH1" s="29"/>
      <c r="HGI1" s="29"/>
      <c r="HGJ1" s="30"/>
      <c r="HGK1" s="28"/>
      <c r="HGL1" s="29"/>
      <c r="HGM1" s="29"/>
      <c r="HGN1" s="29"/>
      <c r="HGO1" s="29"/>
      <c r="HGP1" s="29"/>
      <c r="HGQ1" s="30"/>
      <c r="HGR1" s="28"/>
      <c r="HGS1" s="29"/>
      <c r="HGT1" s="29"/>
      <c r="HGU1" s="29"/>
      <c r="HGV1" s="29"/>
      <c r="HGW1" s="29"/>
      <c r="HGX1" s="30"/>
      <c r="HGY1" s="28"/>
      <c r="HGZ1" s="29"/>
      <c r="HHA1" s="29"/>
      <c r="HHB1" s="29"/>
      <c r="HHC1" s="29"/>
      <c r="HHD1" s="29"/>
      <c r="HHE1" s="30"/>
      <c r="HHF1" s="28"/>
      <c r="HHG1" s="29"/>
      <c r="HHH1" s="29"/>
      <c r="HHI1" s="29"/>
      <c r="HHJ1" s="29"/>
      <c r="HHK1" s="29"/>
      <c r="HHL1" s="30"/>
      <c r="HHM1" s="28"/>
      <c r="HHN1" s="29"/>
      <c r="HHO1" s="29"/>
      <c r="HHP1" s="29"/>
      <c r="HHQ1" s="29"/>
      <c r="HHR1" s="29"/>
      <c r="HHS1" s="30"/>
      <c r="HHT1" s="28"/>
      <c r="HHU1" s="29"/>
      <c r="HHV1" s="29"/>
      <c r="HHW1" s="29"/>
      <c r="HHX1" s="29"/>
      <c r="HHY1" s="29"/>
      <c r="HHZ1" s="30"/>
      <c r="HIA1" s="28"/>
      <c r="HIB1" s="29"/>
      <c r="HIC1" s="29"/>
      <c r="HID1" s="29"/>
      <c r="HIE1" s="29"/>
      <c r="HIF1" s="29"/>
      <c r="HIG1" s="30"/>
      <c r="HIH1" s="28"/>
      <c r="HII1" s="29"/>
      <c r="HIJ1" s="29"/>
      <c r="HIK1" s="29"/>
      <c r="HIL1" s="29"/>
      <c r="HIM1" s="29"/>
      <c r="HIN1" s="30"/>
      <c r="HIO1" s="28"/>
      <c r="HIP1" s="29"/>
      <c r="HIQ1" s="29"/>
      <c r="HIR1" s="29"/>
      <c r="HIS1" s="29"/>
      <c r="HIT1" s="29"/>
      <c r="HIU1" s="30"/>
      <c r="HIV1" s="28"/>
      <c r="HIW1" s="29"/>
      <c r="HIX1" s="29"/>
      <c r="HIY1" s="29"/>
      <c r="HIZ1" s="29"/>
      <c r="HJA1" s="29"/>
      <c r="HJB1" s="30"/>
      <c r="HJC1" s="28"/>
      <c r="HJD1" s="29"/>
      <c r="HJE1" s="29"/>
      <c r="HJF1" s="29"/>
      <c r="HJG1" s="29"/>
      <c r="HJH1" s="29"/>
      <c r="HJI1" s="30"/>
      <c r="HJJ1" s="28"/>
      <c r="HJK1" s="29"/>
      <c r="HJL1" s="29"/>
      <c r="HJM1" s="29"/>
      <c r="HJN1" s="29"/>
      <c r="HJO1" s="29"/>
      <c r="HJP1" s="30"/>
      <c r="HJQ1" s="28"/>
      <c r="HJR1" s="29"/>
      <c r="HJS1" s="29"/>
      <c r="HJT1" s="29"/>
      <c r="HJU1" s="29"/>
      <c r="HJV1" s="29"/>
      <c r="HJW1" s="30"/>
      <c r="HJX1" s="28"/>
      <c r="HJY1" s="29"/>
      <c r="HJZ1" s="29"/>
      <c r="HKA1" s="29"/>
      <c r="HKB1" s="29"/>
      <c r="HKC1" s="29"/>
      <c r="HKD1" s="30"/>
      <c r="HKE1" s="28"/>
      <c r="HKF1" s="29"/>
      <c r="HKG1" s="29"/>
      <c r="HKH1" s="29"/>
      <c r="HKI1" s="29"/>
      <c r="HKJ1" s="29"/>
      <c r="HKK1" s="30"/>
      <c r="HKL1" s="28"/>
      <c r="HKM1" s="29"/>
      <c r="HKN1" s="29"/>
      <c r="HKO1" s="29"/>
      <c r="HKP1" s="29"/>
      <c r="HKQ1" s="29"/>
      <c r="HKR1" s="30"/>
      <c r="HKS1" s="28"/>
      <c r="HKT1" s="29"/>
      <c r="HKU1" s="29"/>
      <c r="HKV1" s="29"/>
      <c r="HKW1" s="29"/>
      <c r="HKX1" s="29"/>
      <c r="HKY1" s="30"/>
      <c r="HKZ1" s="28"/>
      <c r="HLA1" s="29"/>
      <c r="HLB1" s="29"/>
      <c r="HLC1" s="29"/>
      <c r="HLD1" s="29"/>
      <c r="HLE1" s="29"/>
      <c r="HLF1" s="30"/>
      <c r="HLG1" s="28"/>
      <c r="HLH1" s="29"/>
      <c r="HLI1" s="29"/>
      <c r="HLJ1" s="29"/>
      <c r="HLK1" s="29"/>
      <c r="HLL1" s="29"/>
      <c r="HLM1" s="30"/>
      <c r="HLN1" s="28"/>
      <c r="HLO1" s="29"/>
      <c r="HLP1" s="29"/>
      <c r="HLQ1" s="29"/>
      <c r="HLR1" s="29"/>
      <c r="HLS1" s="29"/>
      <c r="HLT1" s="30"/>
      <c r="HLU1" s="28"/>
      <c r="HLV1" s="29"/>
      <c r="HLW1" s="29"/>
      <c r="HLX1" s="29"/>
      <c r="HLY1" s="29"/>
      <c r="HLZ1" s="29"/>
      <c r="HMA1" s="30"/>
      <c r="HMB1" s="28"/>
      <c r="HMC1" s="29"/>
      <c r="HMD1" s="29"/>
      <c r="HME1" s="29"/>
      <c r="HMF1" s="29"/>
      <c r="HMG1" s="29"/>
      <c r="HMH1" s="30"/>
      <c r="HMI1" s="28"/>
      <c r="HMJ1" s="29"/>
      <c r="HMK1" s="29"/>
      <c r="HML1" s="29"/>
      <c r="HMM1" s="29"/>
      <c r="HMN1" s="29"/>
      <c r="HMO1" s="30"/>
      <c r="HMP1" s="28"/>
      <c r="HMQ1" s="29"/>
      <c r="HMR1" s="29"/>
      <c r="HMS1" s="29"/>
      <c r="HMT1" s="29"/>
      <c r="HMU1" s="29"/>
      <c r="HMV1" s="30"/>
      <c r="HMW1" s="28"/>
      <c r="HMX1" s="29"/>
      <c r="HMY1" s="29"/>
      <c r="HMZ1" s="29"/>
      <c r="HNA1" s="29"/>
      <c r="HNB1" s="29"/>
      <c r="HNC1" s="30"/>
      <c r="HND1" s="28"/>
      <c r="HNE1" s="29"/>
      <c r="HNF1" s="29"/>
      <c r="HNG1" s="29"/>
      <c r="HNH1" s="29"/>
      <c r="HNI1" s="29"/>
      <c r="HNJ1" s="30"/>
      <c r="HNK1" s="28"/>
      <c r="HNL1" s="29"/>
      <c r="HNM1" s="29"/>
      <c r="HNN1" s="29"/>
      <c r="HNO1" s="29"/>
      <c r="HNP1" s="29"/>
      <c r="HNQ1" s="30"/>
      <c r="HNR1" s="28"/>
      <c r="HNS1" s="29"/>
      <c r="HNT1" s="29"/>
      <c r="HNU1" s="29"/>
      <c r="HNV1" s="29"/>
      <c r="HNW1" s="29"/>
      <c r="HNX1" s="30"/>
      <c r="HNY1" s="28"/>
      <c r="HNZ1" s="29"/>
      <c r="HOA1" s="29"/>
      <c r="HOB1" s="29"/>
      <c r="HOC1" s="29"/>
      <c r="HOD1" s="29"/>
      <c r="HOE1" s="30"/>
      <c r="HOF1" s="28"/>
      <c r="HOG1" s="29"/>
      <c r="HOH1" s="29"/>
      <c r="HOI1" s="29"/>
      <c r="HOJ1" s="29"/>
      <c r="HOK1" s="29"/>
      <c r="HOL1" s="30"/>
      <c r="HOM1" s="28"/>
      <c r="HON1" s="29"/>
      <c r="HOO1" s="29"/>
      <c r="HOP1" s="29"/>
      <c r="HOQ1" s="29"/>
      <c r="HOR1" s="29"/>
      <c r="HOS1" s="30"/>
      <c r="HOT1" s="28"/>
      <c r="HOU1" s="29"/>
      <c r="HOV1" s="29"/>
      <c r="HOW1" s="29"/>
      <c r="HOX1" s="29"/>
      <c r="HOY1" s="29"/>
      <c r="HOZ1" s="30"/>
      <c r="HPA1" s="28"/>
      <c r="HPB1" s="29"/>
      <c r="HPC1" s="29"/>
      <c r="HPD1" s="29"/>
      <c r="HPE1" s="29"/>
      <c r="HPF1" s="29"/>
      <c r="HPG1" s="30"/>
      <c r="HPH1" s="28"/>
      <c r="HPI1" s="29"/>
      <c r="HPJ1" s="29"/>
      <c r="HPK1" s="29"/>
      <c r="HPL1" s="29"/>
      <c r="HPM1" s="29"/>
      <c r="HPN1" s="30"/>
      <c r="HPO1" s="28"/>
      <c r="HPP1" s="29"/>
      <c r="HPQ1" s="29"/>
      <c r="HPR1" s="29"/>
      <c r="HPS1" s="29"/>
      <c r="HPT1" s="29"/>
      <c r="HPU1" s="30"/>
      <c r="HPV1" s="28"/>
      <c r="HPW1" s="29"/>
      <c r="HPX1" s="29"/>
      <c r="HPY1" s="29"/>
      <c r="HPZ1" s="29"/>
      <c r="HQA1" s="29"/>
      <c r="HQB1" s="30"/>
      <c r="HQC1" s="28"/>
      <c r="HQD1" s="29"/>
      <c r="HQE1" s="29"/>
      <c r="HQF1" s="29"/>
      <c r="HQG1" s="29"/>
      <c r="HQH1" s="29"/>
      <c r="HQI1" s="30"/>
      <c r="HQJ1" s="28"/>
      <c r="HQK1" s="29"/>
      <c r="HQL1" s="29"/>
      <c r="HQM1" s="29"/>
      <c r="HQN1" s="29"/>
      <c r="HQO1" s="29"/>
      <c r="HQP1" s="30"/>
      <c r="HQQ1" s="28"/>
      <c r="HQR1" s="29"/>
      <c r="HQS1" s="29"/>
      <c r="HQT1" s="29"/>
      <c r="HQU1" s="29"/>
      <c r="HQV1" s="29"/>
      <c r="HQW1" s="30"/>
      <c r="HQX1" s="28"/>
      <c r="HQY1" s="29"/>
      <c r="HQZ1" s="29"/>
      <c r="HRA1" s="29"/>
      <c r="HRB1" s="29"/>
      <c r="HRC1" s="29"/>
      <c r="HRD1" s="30"/>
      <c r="HRE1" s="28"/>
      <c r="HRF1" s="29"/>
      <c r="HRG1" s="29"/>
      <c r="HRH1" s="29"/>
      <c r="HRI1" s="29"/>
      <c r="HRJ1" s="29"/>
      <c r="HRK1" s="30"/>
      <c r="HRL1" s="28"/>
      <c r="HRM1" s="29"/>
      <c r="HRN1" s="29"/>
      <c r="HRO1" s="29"/>
      <c r="HRP1" s="29"/>
      <c r="HRQ1" s="29"/>
      <c r="HRR1" s="30"/>
      <c r="HRS1" s="28"/>
      <c r="HRT1" s="29"/>
      <c r="HRU1" s="29"/>
      <c r="HRV1" s="29"/>
      <c r="HRW1" s="29"/>
      <c r="HRX1" s="29"/>
      <c r="HRY1" s="30"/>
      <c r="HRZ1" s="28"/>
      <c r="HSA1" s="29"/>
      <c r="HSB1" s="29"/>
      <c r="HSC1" s="29"/>
      <c r="HSD1" s="29"/>
      <c r="HSE1" s="29"/>
      <c r="HSF1" s="30"/>
      <c r="HSG1" s="28"/>
      <c r="HSH1" s="29"/>
      <c r="HSI1" s="29"/>
      <c r="HSJ1" s="29"/>
      <c r="HSK1" s="29"/>
      <c r="HSL1" s="29"/>
      <c r="HSM1" s="30"/>
      <c r="HSN1" s="28"/>
      <c r="HSO1" s="29"/>
      <c r="HSP1" s="29"/>
      <c r="HSQ1" s="29"/>
      <c r="HSR1" s="29"/>
      <c r="HSS1" s="29"/>
      <c r="HST1" s="30"/>
      <c r="HSU1" s="28"/>
      <c r="HSV1" s="29"/>
      <c r="HSW1" s="29"/>
      <c r="HSX1" s="29"/>
      <c r="HSY1" s="29"/>
      <c r="HSZ1" s="29"/>
      <c r="HTA1" s="30"/>
      <c r="HTB1" s="28"/>
      <c r="HTC1" s="29"/>
      <c r="HTD1" s="29"/>
      <c r="HTE1" s="29"/>
      <c r="HTF1" s="29"/>
      <c r="HTG1" s="29"/>
      <c r="HTH1" s="30"/>
      <c r="HTI1" s="28"/>
      <c r="HTJ1" s="29"/>
      <c r="HTK1" s="29"/>
      <c r="HTL1" s="29"/>
      <c r="HTM1" s="29"/>
      <c r="HTN1" s="29"/>
      <c r="HTO1" s="30"/>
      <c r="HTP1" s="28"/>
      <c r="HTQ1" s="29"/>
      <c r="HTR1" s="29"/>
      <c r="HTS1" s="29"/>
      <c r="HTT1" s="29"/>
      <c r="HTU1" s="29"/>
      <c r="HTV1" s="30"/>
      <c r="HTW1" s="28"/>
      <c r="HTX1" s="29"/>
      <c r="HTY1" s="29"/>
      <c r="HTZ1" s="29"/>
      <c r="HUA1" s="29"/>
      <c r="HUB1" s="29"/>
      <c r="HUC1" s="30"/>
      <c r="HUD1" s="28"/>
      <c r="HUE1" s="29"/>
      <c r="HUF1" s="29"/>
      <c r="HUG1" s="29"/>
      <c r="HUH1" s="29"/>
      <c r="HUI1" s="29"/>
      <c r="HUJ1" s="30"/>
      <c r="HUK1" s="28"/>
      <c r="HUL1" s="29"/>
      <c r="HUM1" s="29"/>
      <c r="HUN1" s="29"/>
      <c r="HUO1" s="29"/>
      <c r="HUP1" s="29"/>
      <c r="HUQ1" s="30"/>
      <c r="HUR1" s="28"/>
      <c r="HUS1" s="29"/>
      <c r="HUT1" s="29"/>
      <c r="HUU1" s="29"/>
      <c r="HUV1" s="29"/>
      <c r="HUW1" s="29"/>
      <c r="HUX1" s="30"/>
      <c r="HUY1" s="28"/>
      <c r="HUZ1" s="29"/>
      <c r="HVA1" s="29"/>
      <c r="HVB1" s="29"/>
      <c r="HVC1" s="29"/>
      <c r="HVD1" s="29"/>
      <c r="HVE1" s="30"/>
      <c r="HVF1" s="28"/>
      <c r="HVG1" s="29"/>
      <c r="HVH1" s="29"/>
      <c r="HVI1" s="29"/>
      <c r="HVJ1" s="29"/>
      <c r="HVK1" s="29"/>
      <c r="HVL1" s="30"/>
      <c r="HVM1" s="28"/>
      <c r="HVN1" s="29"/>
      <c r="HVO1" s="29"/>
      <c r="HVP1" s="29"/>
      <c r="HVQ1" s="29"/>
      <c r="HVR1" s="29"/>
      <c r="HVS1" s="30"/>
      <c r="HVT1" s="28"/>
      <c r="HVU1" s="29"/>
      <c r="HVV1" s="29"/>
      <c r="HVW1" s="29"/>
      <c r="HVX1" s="29"/>
      <c r="HVY1" s="29"/>
      <c r="HVZ1" s="30"/>
      <c r="HWA1" s="28"/>
      <c r="HWB1" s="29"/>
      <c r="HWC1" s="29"/>
      <c r="HWD1" s="29"/>
      <c r="HWE1" s="29"/>
      <c r="HWF1" s="29"/>
      <c r="HWG1" s="30"/>
      <c r="HWH1" s="28"/>
      <c r="HWI1" s="29"/>
      <c r="HWJ1" s="29"/>
      <c r="HWK1" s="29"/>
      <c r="HWL1" s="29"/>
      <c r="HWM1" s="29"/>
      <c r="HWN1" s="30"/>
      <c r="HWO1" s="28"/>
      <c r="HWP1" s="29"/>
      <c r="HWQ1" s="29"/>
      <c r="HWR1" s="29"/>
      <c r="HWS1" s="29"/>
      <c r="HWT1" s="29"/>
      <c r="HWU1" s="30"/>
      <c r="HWV1" s="28"/>
      <c r="HWW1" s="29"/>
      <c r="HWX1" s="29"/>
      <c r="HWY1" s="29"/>
      <c r="HWZ1" s="29"/>
      <c r="HXA1" s="29"/>
      <c r="HXB1" s="30"/>
      <c r="HXC1" s="28"/>
      <c r="HXD1" s="29"/>
      <c r="HXE1" s="29"/>
      <c r="HXF1" s="29"/>
      <c r="HXG1" s="29"/>
      <c r="HXH1" s="29"/>
      <c r="HXI1" s="30"/>
      <c r="HXJ1" s="28"/>
      <c r="HXK1" s="29"/>
      <c r="HXL1" s="29"/>
      <c r="HXM1" s="29"/>
      <c r="HXN1" s="29"/>
      <c r="HXO1" s="29"/>
      <c r="HXP1" s="30"/>
      <c r="HXQ1" s="28"/>
      <c r="HXR1" s="29"/>
      <c r="HXS1" s="29"/>
      <c r="HXT1" s="29"/>
      <c r="HXU1" s="29"/>
      <c r="HXV1" s="29"/>
      <c r="HXW1" s="30"/>
      <c r="HXX1" s="28"/>
      <c r="HXY1" s="29"/>
      <c r="HXZ1" s="29"/>
      <c r="HYA1" s="29"/>
      <c r="HYB1" s="29"/>
      <c r="HYC1" s="29"/>
      <c r="HYD1" s="30"/>
      <c r="HYE1" s="28"/>
      <c r="HYF1" s="29"/>
      <c r="HYG1" s="29"/>
      <c r="HYH1" s="29"/>
      <c r="HYI1" s="29"/>
      <c r="HYJ1" s="29"/>
      <c r="HYK1" s="30"/>
      <c r="HYL1" s="28"/>
      <c r="HYM1" s="29"/>
      <c r="HYN1" s="29"/>
      <c r="HYO1" s="29"/>
      <c r="HYP1" s="29"/>
      <c r="HYQ1" s="29"/>
      <c r="HYR1" s="30"/>
      <c r="HYS1" s="28"/>
      <c r="HYT1" s="29"/>
      <c r="HYU1" s="29"/>
      <c r="HYV1" s="29"/>
      <c r="HYW1" s="29"/>
      <c r="HYX1" s="29"/>
      <c r="HYY1" s="30"/>
      <c r="HYZ1" s="28"/>
      <c r="HZA1" s="29"/>
      <c r="HZB1" s="29"/>
      <c r="HZC1" s="29"/>
      <c r="HZD1" s="29"/>
      <c r="HZE1" s="29"/>
      <c r="HZF1" s="30"/>
      <c r="HZG1" s="28"/>
      <c r="HZH1" s="29"/>
      <c r="HZI1" s="29"/>
      <c r="HZJ1" s="29"/>
      <c r="HZK1" s="29"/>
      <c r="HZL1" s="29"/>
      <c r="HZM1" s="30"/>
      <c r="HZN1" s="28"/>
      <c r="HZO1" s="29"/>
      <c r="HZP1" s="29"/>
      <c r="HZQ1" s="29"/>
      <c r="HZR1" s="29"/>
      <c r="HZS1" s="29"/>
      <c r="HZT1" s="30"/>
      <c r="HZU1" s="28"/>
      <c r="HZV1" s="29"/>
      <c r="HZW1" s="29"/>
      <c r="HZX1" s="29"/>
      <c r="HZY1" s="29"/>
      <c r="HZZ1" s="29"/>
      <c r="IAA1" s="30"/>
      <c r="IAB1" s="28"/>
      <c r="IAC1" s="29"/>
      <c r="IAD1" s="29"/>
      <c r="IAE1" s="29"/>
      <c r="IAF1" s="29"/>
      <c r="IAG1" s="29"/>
      <c r="IAH1" s="30"/>
      <c r="IAI1" s="28"/>
      <c r="IAJ1" s="29"/>
      <c r="IAK1" s="29"/>
      <c r="IAL1" s="29"/>
      <c r="IAM1" s="29"/>
      <c r="IAN1" s="29"/>
      <c r="IAO1" s="30"/>
      <c r="IAP1" s="28"/>
      <c r="IAQ1" s="29"/>
      <c r="IAR1" s="29"/>
      <c r="IAS1" s="29"/>
      <c r="IAT1" s="29"/>
      <c r="IAU1" s="29"/>
      <c r="IAV1" s="30"/>
      <c r="IAW1" s="28"/>
      <c r="IAX1" s="29"/>
      <c r="IAY1" s="29"/>
      <c r="IAZ1" s="29"/>
      <c r="IBA1" s="29"/>
      <c r="IBB1" s="29"/>
      <c r="IBC1" s="30"/>
      <c r="IBD1" s="28"/>
      <c r="IBE1" s="29"/>
      <c r="IBF1" s="29"/>
      <c r="IBG1" s="29"/>
      <c r="IBH1" s="29"/>
      <c r="IBI1" s="29"/>
      <c r="IBJ1" s="30"/>
      <c r="IBK1" s="28"/>
      <c r="IBL1" s="29"/>
      <c r="IBM1" s="29"/>
      <c r="IBN1" s="29"/>
      <c r="IBO1" s="29"/>
      <c r="IBP1" s="29"/>
      <c r="IBQ1" s="30"/>
      <c r="IBR1" s="28"/>
      <c r="IBS1" s="29"/>
      <c r="IBT1" s="29"/>
      <c r="IBU1" s="29"/>
      <c r="IBV1" s="29"/>
      <c r="IBW1" s="29"/>
      <c r="IBX1" s="30"/>
      <c r="IBY1" s="28"/>
      <c r="IBZ1" s="29"/>
      <c r="ICA1" s="29"/>
      <c r="ICB1" s="29"/>
      <c r="ICC1" s="29"/>
      <c r="ICD1" s="29"/>
      <c r="ICE1" s="30"/>
      <c r="ICF1" s="28"/>
      <c r="ICG1" s="29"/>
      <c r="ICH1" s="29"/>
      <c r="ICI1" s="29"/>
      <c r="ICJ1" s="29"/>
      <c r="ICK1" s="29"/>
      <c r="ICL1" s="30"/>
      <c r="ICM1" s="28"/>
      <c r="ICN1" s="29"/>
      <c r="ICO1" s="29"/>
      <c r="ICP1" s="29"/>
      <c r="ICQ1" s="29"/>
      <c r="ICR1" s="29"/>
      <c r="ICS1" s="30"/>
      <c r="ICT1" s="28"/>
      <c r="ICU1" s="29"/>
      <c r="ICV1" s="29"/>
      <c r="ICW1" s="29"/>
      <c r="ICX1" s="29"/>
      <c r="ICY1" s="29"/>
      <c r="ICZ1" s="30"/>
      <c r="IDA1" s="28"/>
      <c r="IDB1" s="29"/>
      <c r="IDC1" s="29"/>
      <c r="IDD1" s="29"/>
      <c r="IDE1" s="29"/>
      <c r="IDF1" s="29"/>
      <c r="IDG1" s="30"/>
      <c r="IDH1" s="28"/>
      <c r="IDI1" s="29"/>
      <c r="IDJ1" s="29"/>
      <c r="IDK1" s="29"/>
      <c r="IDL1" s="29"/>
      <c r="IDM1" s="29"/>
      <c r="IDN1" s="30"/>
      <c r="IDO1" s="28"/>
      <c r="IDP1" s="29"/>
      <c r="IDQ1" s="29"/>
      <c r="IDR1" s="29"/>
      <c r="IDS1" s="29"/>
      <c r="IDT1" s="29"/>
      <c r="IDU1" s="30"/>
      <c r="IDV1" s="28"/>
      <c r="IDW1" s="29"/>
      <c r="IDX1" s="29"/>
      <c r="IDY1" s="29"/>
      <c r="IDZ1" s="29"/>
      <c r="IEA1" s="29"/>
      <c r="IEB1" s="30"/>
      <c r="IEC1" s="28"/>
      <c r="IED1" s="29"/>
      <c r="IEE1" s="29"/>
      <c r="IEF1" s="29"/>
      <c r="IEG1" s="29"/>
      <c r="IEH1" s="29"/>
      <c r="IEI1" s="30"/>
      <c r="IEJ1" s="28"/>
      <c r="IEK1" s="29"/>
      <c r="IEL1" s="29"/>
      <c r="IEM1" s="29"/>
      <c r="IEN1" s="29"/>
      <c r="IEO1" s="29"/>
      <c r="IEP1" s="30"/>
      <c r="IEQ1" s="28"/>
      <c r="IER1" s="29"/>
      <c r="IES1" s="29"/>
      <c r="IET1" s="29"/>
      <c r="IEU1" s="29"/>
      <c r="IEV1" s="29"/>
      <c r="IEW1" s="30"/>
      <c r="IEX1" s="28"/>
      <c r="IEY1" s="29"/>
      <c r="IEZ1" s="29"/>
      <c r="IFA1" s="29"/>
      <c r="IFB1" s="29"/>
      <c r="IFC1" s="29"/>
      <c r="IFD1" s="30"/>
      <c r="IFE1" s="28"/>
      <c r="IFF1" s="29"/>
      <c r="IFG1" s="29"/>
      <c r="IFH1" s="29"/>
      <c r="IFI1" s="29"/>
      <c r="IFJ1" s="29"/>
      <c r="IFK1" s="30"/>
      <c r="IFL1" s="28"/>
      <c r="IFM1" s="29"/>
      <c r="IFN1" s="29"/>
      <c r="IFO1" s="29"/>
      <c r="IFP1" s="29"/>
      <c r="IFQ1" s="29"/>
      <c r="IFR1" s="30"/>
      <c r="IFS1" s="28"/>
      <c r="IFT1" s="29"/>
      <c r="IFU1" s="29"/>
      <c r="IFV1" s="29"/>
      <c r="IFW1" s="29"/>
      <c r="IFX1" s="29"/>
      <c r="IFY1" s="30"/>
      <c r="IFZ1" s="28"/>
      <c r="IGA1" s="29"/>
      <c r="IGB1" s="29"/>
      <c r="IGC1" s="29"/>
      <c r="IGD1" s="29"/>
      <c r="IGE1" s="29"/>
      <c r="IGF1" s="30"/>
      <c r="IGG1" s="28"/>
      <c r="IGH1" s="29"/>
      <c r="IGI1" s="29"/>
      <c r="IGJ1" s="29"/>
      <c r="IGK1" s="29"/>
      <c r="IGL1" s="29"/>
      <c r="IGM1" s="30"/>
      <c r="IGN1" s="28"/>
      <c r="IGO1" s="29"/>
      <c r="IGP1" s="29"/>
      <c r="IGQ1" s="29"/>
      <c r="IGR1" s="29"/>
      <c r="IGS1" s="29"/>
      <c r="IGT1" s="30"/>
      <c r="IGU1" s="28"/>
      <c r="IGV1" s="29"/>
      <c r="IGW1" s="29"/>
      <c r="IGX1" s="29"/>
      <c r="IGY1" s="29"/>
      <c r="IGZ1" s="29"/>
      <c r="IHA1" s="30"/>
      <c r="IHB1" s="28"/>
      <c r="IHC1" s="29"/>
      <c r="IHD1" s="29"/>
      <c r="IHE1" s="29"/>
      <c r="IHF1" s="29"/>
      <c r="IHG1" s="29"/>
      <c r="IHH1" s="30"/>
      <c r="IHI1" s="28"/>
      <c r="IHJ1" s="29"/>
      <c r="IHK1" s="29"/>
      <c r="IHL1" s="29"/>
      <c r="IHM1" s="29"/>
      <c r="IHN1" s="29"/>
      <c r="IHO1" s="30"/>
      <c r="IHP1" s="28"/>
      <c r="IHQ1" s="29"/>
      <c r="IHR1" s="29"/>
      <c r="IHS1" s="29"/>
      <c r="IHT1" s="29"/>
      <c r="IHU1" s="29"/>
      <c r="IHV1" s="30"/>
      <c r="IHW1" s="28"/>
      <c r="IHX1" s="29"/>
      <c r="IHY1" s="29"/>
      <c r="IHZ1" s="29"/>
      <c r="IIA1" s="29"/>
      <c r="IIB1" s="29"/>
      <c r="IIC1" s="30"/>
      <c r="IID1" s="28"/>
      <c r="IIE1" s="29"/>
      <c r="IIF1" s="29"/>
      <c r="IIG1" s="29"/>
      <c r="IIH1" s="29"/>
      <c r="III1" s="29"/>
      <c r="IIJ1" s="30"/>
      <c r="IIK1" s="28"/>
      <c r="IIL1" s="29"/>
      <c r="IIM1" s="29"/>
      <c r="IIN1" s="29"/>
      <c r="IIO1" s="29"/>
      <c r="IIP1" s="29"/>
      <c r="IIQ1" s="30"/>
      <c r="IIR1" s="28"/>
      <c r="IIS1" s="29"/>
      <c r="IIT1" s="29"/>
      <c r="IIU1" s="29"/>
      <c r="IIV1" s="29"/>
      <c r="IIW1" s="29"/>
      <c r="IIX1" s="30"/>
      <c r="IIY1" s="28"/>
      <c r="IIZ1" s="29"/>
      <c r="IJA1" s="29"/>
      <c r="IJB1" s="29"/>
      <c r="IJC1" s="29"/>
      <c r="IJD1" s="29"/>
      <c r="IJE1" s="30"/>
      <c r="IJF1" s="28"/>
      <c r="IJG1" s="29"/>
      <c r="IJH1" s="29"/>
      <c r="IJI1" s="29"/>
      <c r="IJJ1" s="29"/>
      <c r="IJK1" s="29"/>
      <c r="IJL1" s="30"/>
      <c r="IJM1" s="28"/>
      <c r="IJN1" s="29"/>
      <c r="IJO1" s="29"/>
      <c r="IJP1" s="29"/>
      <c r="IJQ1" s="29"/>
      <c r="IJR1" s="29"/>
      <c r="IJS1" s="30"/>
      <c r="IJT1" s="28"/>
      <c r="IJU1" s="29"/>
      <c r="IJV1" s="29"/>
      <c r="IJW1" s="29"/>
      <c r="IJX1" s="29"/>
      <c r="IJY1" s="29"/>
      <c r="IJZ1" s="30"/>
      <c r="IKA1" s="28"/>
      <c r="IKB1" s="29"/>
      <c r="IKC1" s="29"/>
      <c r="IKD1" s="29"/>
      <c r="IKE1" s="29"/>
      <c r="IKF1" s="29"/>
      <c r="IKG1" s="30"/>
      <c r="IKH1" s="28"/>
      <c r="IKI1" s="29"/>
      <c r="IKJ1" s="29"/>
      <c r="IKK1" s="29"/>
      <c r="IKL1" s="29"/>
      <c r="IKM1" s="29"/>
      <c r="IKN1" s="30"/>
      <c r="IKO1" s="28"/>
      <c r="IKP1" s="29"/>
      <c r="IKQ1" s="29"/>
      <c r="IKR1" s="29"/>
      <c r="IKS1" s="29"/>
      <c r="IKT1" s="29"/>
      <c r="IKU1" s="30"/>
      <c r="IKV1" s="28"/>
      <c r="IKW1" s="29"/>
      <c r="IKX1" s="29"/>
      <c r="IKY1" s="29"/>
      <c r="IKZ1" s="29"/>
      <c r="ILA1" s="29"/>
      <c r="ILB1" s="30"/>
      <c r="ILC1" s="28"/>
      <c r="ILD1" s="29"/>
      <c r="ILE1" s="29"/>
      <c r="ILF1" s="29"/>
      <c r="ILG1" s="29"/>
      <c r="ILH1" s="29"/>
      <c r="ILI1" s="30"/>
      <c r="ILJ1" s="28"/>
      <c r="ILK1" s="29"/>
      <c r="ILL1" s="29"/>
      <c r="ILM1" s="29"/>
      <c r="ILN1" s="29"/>
      <c r="ILO1" s="29"/>
      <c r="ILP1" s="30"/>
      <c r="ILQ1" s="28"/>
      <c r="ILR1" s="29"/>
      <c r="ILS1" s="29"/>
      <c r="ILT1" s="29"/>
      <c r="ILU1" s="29"/>
      <c r="ILV1" s="29"/>
      <c r="ILW1" s="30"/>
      <c r="ILX1" s="28"/>
      <c r="ILY1" s="29"/>
      <c r="ILZ1" s="29"/>
      <c r="IMA1" s="29"/>
      <c r="IMB1" s="29"/>
      <c r="IMC1" s="29"/>
      <c r="IMD1" s="30"/>
      <c r="IME1" s="28"/>
      <c r="IMF1" s="29"/>
      <c r="IMG1" s="29"/>
      <c r="IMH1" s="29"/>
      <c r="IMI1" s="29"/>
      <c r="IMJ1" s="29"/>
      <c r="IMK1" s="30"/>
      <c r="IML1" s="28"/>
      <c r="IMM1" s="29"/>
      <c r="IMN1" s="29"/>
      <c r="IMO1" s="29"/>
      <c r="IMP1" s="29"/>
      <c r="IMQ1" s="29"/>
      <c r="IMR1" s="30"/>
      <c r="IMS1" s="28"/>
      <c r="IMT1" s="29"/>
      <c r="IMU1" s="29"/>
      <c r="IMV1" s="29"/>
      <c r="IMW1" s="29"/>
      <c r="IMX1" s="29"/>
      <c r="IMY1" s="30"/>
      <c r="IMZ1" s="28"/>
      <c r="INA1" s="29"/>
      <c r="INB1" s="29"/>
      <c r="INC1" s="29"/>
      <c r="IND1" s="29"/>
      <c r="INE1" s="29"/>
      <c r="INF1" s="30"/>
      <c r="ING1" s="28"/>
      <c r="INH1" s="29"/>
      <c r="INI1" s="29"/>
      <c r="INJ1" s="29"/>
      <c r="INK1" s="29"/>
      <c r="INL1" s="29"/>
      <c r="INM1" s="30"/>
      <c r="INN1" s="28"/>
      <c r="INO1" s="29"/>
      <c r="INP1" s="29"/>
      <c r="INQ1" s="29"/>
      <c r="INR1" s="29"/>
      <c r="INS1" s="29"/>
      <c r="INT1" s="30"/>
      <c r="INU1" s="28"/>
      <c r="INV1" s="29"/>
      <c r="INW1" s="29"/>
      <c r="INX1" s="29"/>
      <c r="INY1" s="29"/>
      <c r="INZ1" s="29"/>
      <c r="IOA1" s="30"/>
      <c r="IOB1" s="28"/>
      <c r="IOC1" s="29"/>
      <c r="IOD1" s="29"/>
      <c r="IOE1" s="29"/>
      <c r="IOF1" s="29"/>
      <c r="IOG1" s="29"/>
      <c r="IOH1" s="30"/>
      <c r="IOI1" s="28"/>
      <c r="IOJ1" s="29"/>
      <c r="IOK1" s="29"/>
      <c r="IOL1" s="29"/>
      <c r="IOM1" s="29"/>
      <c r="ION1" s="29"/>
      <c r="IOO1" s="30"/>
      <c r="IOP1" s="28"/>
      <c r="IOQ1" s="29"/>
      <c r="IOR1" s="29"/>
      <c r="IOS1" s="29"/>
      <c r="IOT1" s="29"/>
      <c r="IOU1" s="29"/>
      <c r="IOV1" s="30"/>
      <c r="IOW1" s="28"/>
      <c r="IOX1" s="29"/>
      <c r="IOY1" s="29"/>
      <c r="IOZ1" s="29"/>
      <c r="IPA1" s="29"/>
      <c r="IPB1" s="29"/>
      <c r="IPC1" s="30"/>
      <c r="IPD1" s="28"/>
      <c r="IPE1" s="29"/>
      <c r="IPF1" s="29"/>
      <c r="IPG1" s="29"/>
      <c r="IPH1" s="29"/>
      <c r="IPI1" s="29"/>
      <c r="IPJ1" s="30"/>
      <c r="IPK1" s="28"/>
      <c r="IPL1" s="29"/>
      <c r="IPM1" s="29"/>
      <c r="IPN1" s="29"/>
      <c r="IPO1" s="29"/>
      <c r="IPP1" s="29"/>
      <c r="IPQ1" s="30"/>
      <c r="IPR1" s="28"/>
      <c r="IPS1" s="29"/>
      <c r="IPT1" s="29"/>
      <c r="IPU1" s="29"/>
      <c r="IPV1" s="29"/>
      <c r="IPW1" s="29"/>
      <c r="IPX1" s="30"/>
      <c r="IPY1" s="28"/>
      <c r="IPZ1" s="29"/>
      <c r="IQA1" s="29"/>
      <c r="IQB1" s="29"/>
      <c r="IQC1" s="29"/>
      <c r="IQD1" s="29"/>
      <c r="IQE1" s="30"/>
      <c r="IQF1" s="28"/>
      <c r="IQG1" s="29"/>
      <c r="IQH1" s="29"/>
      <c r="IQI1" s="29"/>
      <c r="IQJ1" s="29"/>
      <c r="IQK1" s="29"/>
      <c r="IQL1" s="30"/>
      <c r="IQM1" s="28"/>
      <c r="IQN1" s="29"/>
      <c r="IQO1" s="29"/>
      <c r="IQP1" s="29"/>
      <c r="IQQ1" s="29"/>
      <c r="IQR1" s="29"/>
      <c r="IQS1" s="30"/>
      <c r="IQT1" s="28"/>
      <c r="IQU1" s="29"/>
      <c r="IQV1" s="29"/>
      <c r="IQW1" s="29"/>
      <c r="IQX1" s="29"/>
      <c r="IQY1" s="29"/>
      <c r="IQZ1" s="30"/>
      <c r="IRA1" s="28"/>
      <c r="IRB1" s="29"/>
      <c r="IRC1" s="29"/>
      <c r="IRD1" s="29"/>
      <c r="IRE1" s="29"/>
      <c r="IRF1" s="29"/>
      <c r="IRG1" s="30"/>
      <c r="IRH1" s="28"/>
      <c r="IRI1" s="29"/>
      <c r="IRJ1" s="29"/>
      <c r="IRK1" s="29"/>
      <c r="IRL1" s="29"/>
      <c r="IRM1" s="29"/>
      <c r="IRN1" s="30"/>
      <c r="IRO1" s="28"/>
      <c r="IRP1" s="29"/>
      <c r="IRQ1" s="29"/>
      <c r="IRR1" s="29"/>
      <c r="IRS1" s="29"/>
      <c r="IRT1" s="29"/>
      <c r="IRU1" s="30"/>
      <c r="IRV1" s="28"/>
      <c r="IRW1" s="29"/>
      <c r="IRX1" s="29"/>
      <c r="IRY1" s="29"/>
      <c r="IRZ1" s="29"/>
      <c r="ISA1" s="29"/>
      <c r="ISB1" s="30"/>
      <c r="ISC1" s="28"/>
      <c r="ISD1" s="29"/>
      <c r="ISE1" s="29"/>
      <c r="ISF1" s="29"/>
      <c r="ISG1" s="29"/>
      <c r="ISH1" s="29"/>
      <c r="ISI1" s="30"/>
      <c r="ISJ1" s="28"/>
      <c r="ISK1" s="29"/>
      <c r="ISL1" s="29"/>
      <c r="ISM1" s="29"/>
      <c r="ISN1" s="29"/>
      <c r="ISO1" s="29"/>
      <c r="ISP1" s="30"/>
      <c r="ISQ1" s="28"/>
      <c r="ISR1" s="29"/>
      <c r="ISS1" s="29"/>
      <c r="IST1" s="29"/>
      <c r="ISU1" s="29"/>
      <c r="ISV1" s="29"/>
      <c r="ISW1" s="30"/>
      <c r="ISX1" s="28"/>
      <c r="ISY1" s="29"/>
      <c r="ISZ1" s="29"/>
      <c r="ITA1" s="29"/>
      <c r="ITB1" s="29"/>
      <c r="ITC1" s="29"/>
      <c r="ITD1" s="30"/>
      <c r="ITE1" s="28"/>
      <c r="ITF1" s="29"/>
      <c r="ITG1" s="29"/>
      <c r="ITH1" s="29"/>
      <c r="ITI1" s="29"/>
      <c r="ITJ1" s="29"/>
      <c r="ITK1" s="30"/>
      <c r="ITL1" s="28"/>
      <c r="ITM1" s="29"/>
      <c r="ITN1" s="29"/>
      <c r="ITO1" s="29"/>
      <c r="ITP1" s="29"/>
      <c r="ITQ1" s="29"/>
      <c r="ITR1" s="30"/>
      <c r="ITS1" s="28"/>
      <c r="ITT1" s="29"/>
      <c r="ITU1" s="29"/>
      <c r="ITV1" s="29"/>
      <c r="ITW1" s="29"/>
      <c r="ITX1" s="29"/>
      <c r="ITY1" s="30"/>
      <c r="ITZ1" s="28"/>
      <c r="IUA1" s="29"/>
      <c r="IUB1" s="29"/>
      <c r="IUC1" s="29"/>
      <c r="IUD1" s="29"/>
      <c r="IUE1" s="29"/>
      <c r="IUF1" s="30"/>
      <c r="IUG1" s="28"/>
      <c r="IUH1" s="29"/>
      <c r="IUI1" s="29"/>
      <c r="IUJ1" s="29"/>
      <c r="IUK1" s="29"/>
      <c r="IUL1" s="29"/>
      <c r="IUM1" s="30"/>
      <c r="IUN1" s="28"/>
      <c r="IUO1" s="29"/>
      <c r="IUP1" s="29"/>
      <c r="IUQ1" s="29"/>
      <c r="IUR1" s="29"/>
      <c r="IUS1" s="29"/>
      <c r="IUT1" s="30"/>
      <c r="IUU1" s="28"/>
      <c r="IUV1" s="29"/>
      <c r="IUW1" s="29"/>
      <c r="IUX1" s="29"/>
      <c r="IUY1" s="29"/>
      <c r="IUZ1" s="29"/>
      <c r="IVA1" s="30"/>
      <c r="IVB1" s="28"/>
      <c r="IVC1" s="29"/>
      <c r="IVD1" s="29"/>
      <c r="IVE1" s="29"/>
      <c r="IVF1" s="29"/>
      <c r="IVG1" s="29"/>
      <c r="IVH1" s="30"/>
      <c r="IVI1" s="28"/>
      <c r="IVJ1" s="29"/>
      <c r="IVK1" s="29"/>
      <c r="IVL1" s="29"/>
      <c r="IVM1" s="29"/>
      <c r="IVN1" s="29"/>
      <c r="IVO1" s="30"/>
      <c r="IVP1" s="28"/>
      <c r="IVQ1" s="29"/>
      <c r="IVR1" s="29"/>
      <c r="IVS1" s="29"/>
      <c r="IVT1" s="29"/>
      <c r="IVU1" s="29"/>
      <c r="IVV1" s="30"/>
      <c r="IVW1" s="28"/>
      <c r="IVX1" s="29"/>
      <c r="IVY1" s="29"/>
      <c r="IVZ1" s="29"/>
      <c r="IWA1" s="29"/>
      <c r="IWB1" s="29"/>
      <c r="IWC1" s="30"/>
      <c r="IWD1" s="28"/>
      <c r="IWE1" s="29"/>
      <c r="IWF1" s="29"/>
      <c r="IWG1" s="29"/>
      <c r="IWH1" s="29"/>
      <c r="IWI1" s="29"/>
      <c r="IWJ1" s="30"/>
      <c r="IWK1" s="28"/>
      <c r="IWL1" s="29"/>
      <c r="IWM1" s="29"/>
      <c r="IWN1" s="29"/>
      <c r="IWO1" s="29"/>
      <c r="IWP1" s="29"/>
      <c r="IWQ1" s="30"/>
      <c r="IWR1" s="28"/>
      <c r="IWS1" s="29"/>
      <c r="IWT1" s="29"/>
      <c r="IWU1" s="29"/>
      <c r="IWV1" s="29"/>
      <c r="IWW1" s="29"/>
      <c r="IWX1" s="30"/>
      <c r="IWY1" s="28"/>
      <c r="IWZ1" s="29"/>
      <c r="IXA1" s="29"/>
      <c r="IXB1" s="29"/>
      <c r="IXC1" s="29"/>
      <c r="IXD1" s="29"/>
      <c r="IXE1" s="30"/>
      <c r="IXF1" s="28"/>
      <c r="IXG1" s="29"/>
      <c r="IXH1" s="29"/>
      <c r="IXI1" s="29"/>
      <c r="IXJ1" s="29"/>
      <c r="IXK1" s="29"/>
      <c r="IXL1" s="30"/>
      <c r="IXM1" s="28"/>
      <c r="IXN1" s="29"/>
      <c r="IXO1" s="29"/>
      <c r="IXP1" s="29"/>
      <c r="IXQ1" s="29"/>
      <c r="IXR1" s="29"/>
      <c r="IXS1" s="30"/>
      <c r="IXT1" s="28"/>
      <c r="IXU1" s="29"/>
      <c r="IXV1" s="29"/>
      <c r="IXW1" s="29"/>
      <c r="IXX1" s="29"/>
      <c r="IXY1" s="29"/>
      <c r="IXZ1" s="30"/>
      <c r="IYA1" s="28"/>
      <c r="IYB1" s="29"/>
      <c r="IYC1" s="29"/>
      <c r="IYD1" s="29"/>
      <c r="IYE1" s="29"/>
      <c r="IYF1" s="29"/>
      <c r="IYG1" s="30"/>
      <c r="IYH1" s="28"/>
      <c r="IYI1" s="29"/>
      <c r="IYJ1" s="29"/>
      <c r="IYK1" s="29"/>
      <c r="IYL1" s="29"/>
      <c r="IYM1" s="29"/>
      <c r="IYN1" s="30"/>
      <c r="IYO1" s="28"/>
      <c r="IYP1" s="29"/>
      <c r="IYQ1" s="29"/>
      <c r="IYR1" s="29"/>
      <c r="IYS1" s="29"/>
      <c r="IYT1" s="29"/>
      <c r="IYU1" s="30"/>
      <c r="IYV1" s="28"/>
      <c r="IYW1" s="29"/>
      <c r="IYX1" s="29"/>
      <c r="IYY1" s="29"/>
      <c r="IYZ1" s="29"/>
      <c r="IZA1" s="29"/>
      <c r="IZB1" s="30"/>
      <c r="IZC1" s="28"/>
      <c r="IZD1" s="29"/>
      <c r="IZE1" s="29"/>
      <c r="IZF1" s="29"/>
      <c r="IZG1" s="29"/>
      <c r="IZH1" s="29"/>
      <c r="IZI1" s="30"/>
      <c r="IZJ1" s="28"/>
      <c r="IZK1" s="29"/>
      <c r="IZL1" s="29"/>
      <c r="IZM1" s="29"/>
      <c r="IZN1" s="29"/>
      <c r="IZO1" s="29"/>
      <c r="IZP1" s="30"/>
      <c r="IZQ1" s="28"/>
      <c r="IZR1" s="29"/>
      <c r="IZS1" s="29"/>
      <c r="IZT1" s="29"/>
      <c r="IZU1" s="29"/>
      <c r="IZV1" s="29"/>
      <c r="IZW1" s="30"/>
      <c r="IZX1" s="28"/>
      <c r="IZY1" s="29"/>
      <c r="IZZ1" s="29"/>
      <c r="JAA1" s="29"/>
      <c r="JAB1" s="29"/>
      <c r="JAC1" s="29"/>
      <c r="JAD1" s="30"/>
      <c r="JAE1" s="28"/>
      <c r="JAF1" s="29"/>
      <c r="JAG1" s="29"/>
      <c r="JAH1" s="29"/>
      <c r="JAI1" s="29"/>
      <c r="JAJ1" s="29"/>
      <c r="JAK1" s="30"/>
      <c r="JAL1" s="28"/>
      <c r="JAM1" s="29"/>
      <c r="JAN1" s="29"/>
      <c r="JAO1" s="29"/>
      <c r="JAP1" s="29"/>
      <c r="JAQ1" s="29"/>
      <c r="JAR1" s="30"/>
      <c r="JAS1" s="28"/>
      <c r="JAT1" s="29"/>
      <c r="JAU1" s="29"/>
      <c r="JAV1" s="29"/>
      <c r="JAW1" s="29"/>
      <c r="JAX1" s="29"/>
      <c r="JAY1" s="30"/>
      <c r="JAZ1" s="28"/>
      <c r="JBA1" s="29"/>
      <c r="JBB1" s="29"/>
      <c r="JBC1" s="29"/>
      <c r="JBD1" s="29"/>
      <c r="JBE1" s="29"/>
      <c r="JBF1" s="30"/>
      <c r="JBG1" s="28"/>
      <c r="JBH1" s="29"/>
      <c r="JBI1" s="29"/>
      <c r="JBJ1" s="29"/>
      <c r="JBK1" s="29"/>
      <c r="JBL1" s="29"/>
      <c r="JBM1" s="30"/>
      <c r="JBN1" s="28"/>
      <c r="JBO1" s="29"/>
      <c r="JBP1" s="29"/>
      <c r="JBQ1" s="29"/>
      <c r="JBR1" s="29"/>
      <c r="JBS1" s="29"/>
      <c r="JBT1" s="30"/>
      <c r="JBU1" s="28"/>
      <c r="JBV1" s="29"/>
      <c r="JBW1" s="29"/>
      <c r="JBX1" s="29"/>
      <c r="JBY1" s="29"/>
      <c r="JBZ1" s="29"/>
      <c r="JCA1" s="30"/>
      <c r="JCB1" s="28"/>
      <c r="JCC1" s="29"/>
      <c r="JCD1" s="29"/>
      <c r="JCE1" s="29"/>
      <c r="JCF1" s="29"/>
      <c r="JCG1" s="29"/>
      <c r="JCH1" s="30"/>
      <c r="JCI1" s="28"/>
      <c r="JCJ1" s="29"/>
      <c r="JCK1" s="29"/>
      <c r="JCL1" s="29"/>
      <c r="JCM1" s="29"/>
      <c r="JCN1" s="29"/>
      <c r="JCO1" s="30"/>
      <c r="JCP1" s="28"/>
      <c r="JCQ1" s="29"/>
      <c r="JCR1" s="29"/>
      <c r="JCS1" s="29"/>
      <c r="JCT1" s="29"/>
      <c r="JCU1" s="29"/>
      <c r="JCV1" s="30"/>
      <c r="JCW1" s="28"/>
      <c r="JCX1" s="29"/>
      <c r="JCY1" s="29"/>
      <c r="JCZ1" s="29"/>
      <c r="JDA1" s="29"/>
      <c r="JDB1" s="29"/>
      <c r="JDC1" s="30"/>
      <c r="JDD1" s="28"/>
      <c r="JDE1" s="29"/>
      <c r="JDF1" s="29"/>
      <c r="JDG1" s="29"/>
      <c r="JDH1" s="29"/>
      <c r="JDI1" s="29"/>
      <c r="JDJ1" s="30"/>
      <c r="JDK1" s="28"/>
      <c r="JDL1" s="29"/>
      <c r="JDM1" s="29"/>
      <c r="JDN1" s="29"/>
      <c r="JDO1" s="29"/>
      <c r="JDP1" s="29"/>
      <c r="JDQ1" s="30"/>
      <c r="JDR1" s="28"/>
      <c r="JDS1" s="29"/>
      <c r="JDT1" s="29"/>
      <c r="JDU1" s="29"/>
      <c r="JDV1" s="29"/>
      <c r="JDW1" s="29"/>
      <c r="JDX1" s="30"/>
      <c r="JDY1" s="28"/>
      <c r="JDZ1" s="29"/>
      <c r="JEA1" s="29"/>
      <c r="JEB1" s="29"/>
      <c r="JEC1" s="29"/>
      <c r="JED1" s="29"/>
      <c r="JEE1" s="30"/>
      <c r="JEF1" s="28"/>
      <c r="JEG1" s="29"/>
      <c r="JEH1" s="29"/>
      <c r="JEI1" s="29"/>
      <c r="JEJ1" s="29"/>
      <c r="JEK1" s="29"/>
      <c r="JEL1" s="30"/>
      <c r="JEM1" s="28"/>
      <c r="JEN1" s="29"/>
      <c r="JEO1" s="29"/>
      <c r="JEP1" s="29"/>
      <c r="JEQ1" s="29"/>
      <c r="JER1" s="29"/>
      <c r="JES1" s="30"/>
      <c r="JET1" s="28"/>
      <c r="JEU1" s="29"/>
      <c r="JEV1" s="29"/>
      <c r="JEW1" s="29"/>
      <c r="JEX1" s="29"/>
      <c r="JEY1" s="29"/>
      <c r="JEZ1" s="30"/>
      <c r="JFA1" s="28"/>
      <c r="JFB1" s="29"/>
      <c r="JFC1" s="29"/>
      <c r="JFD1" s="29"/>
      <c r="JFE1" s="29"/>
      <c r="JFF1" s="29"/>
      <c r="JFG1" s="30"/>
      <c r="JFH1" s="28"/>
      <c r="JFI1" s="29"/>
      <c r="JFJ1" s="29"/>
      <c r="JFK1" s="29"/>
      <c r="JFL1" s="29"/>
      <c r="JFM1" s="29"/>
      <c r="JFN1" s="30"/>
      <c r="JFO1" s="28"/>
      <c r="JFP1" s="29"/>
      <c r="JFQ1" s="29"/>
      <c r="JFR1" s="29"/>
      <c r="JFS1" s="29"/>
      <c r="JFT1" s="29"/>
      <c r="JFU1" s="30"/>
      <c r="JFV1" s="28"/>
      <c r="JFW1" s="29"/>
      <c r="JFX1" s="29"/>
      <c r="JFY1" s="29"/>
      <c r="JFZ1" s="29"/>
      <c r="JGA1" s="29"/>
      <c r="JGB1" s="30"/>
      <c r="JGC1" s="28"/>
      <c r="JGD1" s="29"/>
      <c r="JGE1" s="29"/>
      <c r="JGF1" s="29"/>
      <c r="JGG1" s="29"/>
      <c r="JGH1" s="29"/>
      <c r="JGI1" s="30"/>
      <c r="JGJ1" s="28"/>
      <c r="JGK1" s="29"/>
      <c r="JGL1" s="29"/>
      <c r="JGM1" s="29"/>
      <c r="JGN1" s="29"/>
      <c r="JGO1" s="29"/>
      <c r="JGP1" s="30"/>
      <c r="JGQ1" s="28"/>
      <c r="JGR1" s="29"/>
      <c r="JGS1" s="29"/>
      <c r="JGT1" s="29"/>
      <c r="JGU1" s="29"/>
      <c r="JGV1" s="29"/>
      <c r="JGW1" s="30"/>
      <c r="JGX1" s="28"/>
      <c r="JGY1" s="29"/>
      <c r="JGZ1" s="29"/>
      <c r="JHA1" s="29"/>
      <c r="JHB1" s="29"/>
      <c r="JHC1" s="29"/>
      <c r="JHD1" s="30"/>
      <c r="JHE1" s="28"/>
      <c r="JHF1" s="29"/>
      <c r="JHG1" s="29"/>
      <c r="JHH1" s="29"/>
      <c r="JHI1" s="29"/>
      <c r="JHJ1" s="29"/>
      <c r="JHK1" s="30"/>
      <c r="JHL1" s="28"/>
      <c r="JHM1" s="29"/>
      <c r="JHN1" s="29"/>
      <c r="JHO1" s="29"/>
      <c r="JHP1" s="29"/>
      <c r="JHQ1" s="29"/>
      <c r="JHR1" s="30"/>
      <c r="JHS1" s="28"/>
      <c r="JHT1" s="29"/>
      <c r="JHU1" s="29"/>
      <c r="JHV1" s="29"/>
      <c r="JHW1" s="29"/>
      <c r="JHX1" s="29"/>
      <c r="JHY1" s="30"/>
      <c r="JHZ1" s="28"/>
      <c r="JIA1" s="29"/>
      <c r="JIB1" s="29"/>
      <c r="JIC1" s="29"/>
      <c r="JID1" s="29"/>
      <c r="JIE1" s="29"/>
      <c r="JIF1" s="30"/>
      <c r="JIG1" s="28"/>
      <c r="JIH1" s="29"/>
      <c r="JII1" s="29"/>
      <c r="JIJ1" s="29"/>
      <c r="JIK1" s="29"/>
      <c r="JIL1" s="29"/>
      <c r="JIM1" s="30"/>
      <c r="JIN1" s="28"/>
      <c r="JIO1" s="29"/>
      <c r="JIP1" s="29"/>
      <c r="JIQ1" s="29"/>
      <c r="JIR1" s="29"/>
      <c r="JIS1" s="29"/>
      <c r="JIT1" s="30"/>
      <c r="JIU1" s="28"/>
      <c r="JIV1" s="29"/>
      <c r="JIW1" s="29"/>
      <c r="JIX1" s="29"/>
      <c r="JIY1" s="29"/>
      <c r="JIZ1" s="29"/>
      <c r="JJA1" s="30"/>
      <c r="JJB1" s="28"/>
      <c r="JJC1" s="29"/>
      <c r="JJD1" s="29"/>
      <c r="JJE1" s="29"/>
      <c r="JJF1" s="29"/>
      <c r="JJG1" s="29"/>
      <c r="JJH1" s="30"/>
      <c r="JJI1" s="28"/>
      <c r="JJJ1" s="29"/>
      <c r="JJK1" s="29"/>
      <c r="JJL1" s="29"/>
      <c r="JJM1" s="29"/>
      <c r="JJN1" s="29"/>
      <c r="JJO1" s="30"/>
      <c r="JJP1" s="28"/>
      <c r="JJQ1" s="29"/>
      <c r="JJR1" s="29"/>
      <c r="JJS1" s="29"/>
      <c r="JJT1" s="29"/>
      <c r="JJU1" s="29"/>
      <c r="JJV1" s="30"/>
      <c r="JJW1" s="28"/>
      <c r="JJX1" s="29"/>
      <c r="JJY1" s="29"/>
      <c r="JJZ1" s="29"/>
      <c r="JKA1" s="29"/>
      <c r="JKB1" s="29"/>
      <c r="JKC1" s="30"/>
      <c r="JKD1" s="28"/>
      <c r="JKE1" s="29"/>
      <c r="JKF1" s="29"/>
      <c r="JKG1" s="29"/>
      <c r="JKH1" s="29"/>
      <c r="JKI1" s="29"/>
      <c r="JKJ1" s="30"/>
      <c r="JKK1" s="28"/>
      <c r="JKL1" s="29"/>
      <c r="JKM1" s="29"/>
      <c r="JKN1" s="29"/>
      <c r="JKO1" s="29"/>
      <c r="JKP1" s="29"/>
      <c r="JKQ1" s="30"/>
      <c r="JKR1" s="28"/>
      <c r="JKS1" s="29"/>
      <c r="JKT1" s="29"/>
      <c r="JKU1" s="29"/>
      <c r="JKV1" s="29"/>
      <c r="JKW1" s="29"/>
      <c r="JKX1" s="30"/>
      <c r="JKY1" s="28"/>
      <c r="JKZ1" s="29"/>
      <c r="JLA1" s="29"/>
      <c r="JLB1" s="29"/>
      <c r="JLC1" s="29"/>
      <c r="JLD1" s="29"/>
      <c r="JLE1" s="30"/>
      <c r="JLF1" s="28"/>
      <c r="JLG1" s="29"/>
      <c r="JLH1" s="29"/>
      <c r="JLI1" s="29"/>
      <c r="JLJ1" s="29"/>
      <c r="JLK1" s="29"/>
      <c r="JLL1" s="30"/>
      <c r="JLM1" s="28"/>
      <c r="JLN1" s="29"/>
      <c r="JLO1" s="29"/>
      <c r="JLP1" s="29"/>
      <c r="JLQ1" s="29"/>
      <c r="JLR1" s="29"/>
      <c r="JLS1" s="30"/>
      <c r="JLT1" s="28"/>
      <c r="JLU1" s="29"/>
      <c r="JLV1" s="29"/>
      <c r="JLW1" s="29"/>
      <c r="JLX1" s="29"/>
      <c r="JLY1" s="29"/>
      <c r="JLZ1" s="30"/>
      <c r="JMA1" s="28"/>
      <c r="JMB1" s="29"/>
      <c r="JMC1" s="29"/>
      <c r="JMD1" s="29"/>
      <c r="JME1" s="29"/>
      <c r="JMF1" s="29"/>
      <c r="JMG1" s="30"/>
      <c r="JMH1" s="28"/>
      <c r="JMI1" s="29"/>
      <c r="JMJ1" s="29"/>
      <c r="JMK1" s="29"/>
      <c r="JML1" s="29"/>
      <c r="JMM1" s="29"/>
      <c r="JMN1" s="30"/>
      <c r="JMO1" s="28"/>
      <c r="JMP1" s="29"/>
      <c r="JMQ1" s="29"/>
      <c r="JMR1" s="29"/>
      <c r="JMS1" s="29"/>
      <c r="JMT1" s="29"/>
      <c r="JMU1" s="30"/>
      <c r="JMV1" s="28"/>
      <c r="JMW1" s="29"/>
      <c r="JMX1" s="29"/>
      <c r="JMY1" s="29"/>
      <c r="JMZ1" s="29"/>
      <c r="JNA1" s="29"/>
      <c r="JNB1" s="30"/>
      <c r="JNC1" s="28"/>
      <c r="JND1" s="29"/>
      <c r="JNE1" s="29"/>
      <c r="JNF1" s="29"/>
      <c r="JNG1" s="29"/>
      <c r="JNH1" s="29"/>
      <c r="JNI1" s="30"/>
      <c r="JNJ1" s="28"/>
      <c r="JNK1" s="29"/>
      <c r="JNL1" s="29"/>
      <c r="JNM1" s="29"/>
      <c r="JNN1" s="29"/>
      <c r="JNO1" s="29"/>
      <c r="JNP1" s="30"/>
      <c r="JNQ1" s="28"/>
      <c r="JNR1" s="29"/>
      <c r="JNS1" s="29"/>
      <c r="JNT1" s="29"/>
      <c r="JNU1" s="29"/>
      <c r="JNV1" s="29"/>
      <c r="JNW1" s="30"/>
      <c r="JNX1" s="28"/>
      <c r="JNY1" s="29"/>
      <c r="JNZ1" s="29"/>
      <c r="JOA1" s="29"/>
      <c r="JOB1" s="29"/>
      <c r="JOC1" s="29"/>
      <c r="JOD1" s="30"/>
      <c r="JOE1" s="28"/>
      <c r="JOF1" s="29"/>
      <c r="JOG1" s="29"/>
      <c r="JOH1" s="29"/>
      <c r="JOI1" s="29"/>
      <c r="JOJ1" s="29"/>
      <c r="JOK1" s="30"/>
      <c r="JOL1" s="28"/>
      <c r="JOM1" s="29"/>
      <c r="JON1" s="29"/>
      <c r="JOO1" s="29"/>
      <c r="JOP1" s="29"/>
      <c r="JOQ1" s="29"/>
      <c r="JOR1" s="30"/>
      <c r="JOS1" s="28"/>
      <c r="JOT1" s="29"/>
      <c r="JOU1" s="29"/>
      <c r="JOV1" s="29"/>
      <c r="JOW1" s="29"/>
      <c r="JOX1" s="29"/>
      <c r="JOY1" s="30"/>
      <c r="JOZ1" s="28"/>
      <c r="JPA1" s="29"/>
      <c r="JPB1" s="29"/>
      <c r="JPC1" s="29"/>
      <c r="JPD1" s="29"/>
      <c r="JPE1" s="29"/>
      <c r="JPF1" s="30"/>
      <c r="JPG1" s="28"/>
      <c r="JPH1" s="29"/>
      <c r="JPI1" s="29"/>
      <c r="JPJ1" s="29"/>
      <c r="JPK1" s="29"/>
      <c r="JPL1" s="29"/>
      <c r="JPM1" s="30"/>
      <c r="JPN1" s="28"/>
      <c r="JPO1" s="29"/>
      <c r="JPP1" s="29"/>
      <c r="JPQ1" s="29"/>
      <c r="JPR1" s="29"/>
      <c r="JPS1" s="29"/>
      <c r="JPT1" s="30"/>
      <c r="JPU1" s="28"/>
      <c r="JPV1" s="29"/>
      <c r="JPW1" s="29"/>
      <c r="JPX1" s="29"/>
      <c r="JPY1" s="29"/>
      <c r="JPZ1" s="29"/>
      <c r="JQA1" s="30"/>
      <c r="JQB1" s="28"/>
      <c r="JQC1" s="29"/>
      <c r="JQD1" s="29"/>
      <c r="JQE1" s="29"/>
      <c r="JQF1" s="29"/>
      <c r="JQG1" s="29"/>
      <c r="JQH1" s="30"/>
      <c r="JQI1" s="28"/>
      <c r="JQJ1" s="29"/>
      <c r="JQK1" s="29"/>
      <c r="JQL1" s="29"/>
      <c r="JQM1" s="29"/>
      <c r="JQN1" s="29"/>
      <c r="JQO1" s="30"/>
      <c r="JQP1" s="28"/>
      <c r="JQQ1" s="29"/>
      <c r="JQR1" s="29"/>
      <c r="JQS1" s="29"/>
      <c r="JQT1" s="29"/>
      <c r="JQU1" s="29"/>
      <c r="JQV1" s="30"/>
      <c r="JQW1" s="28"/>
      <c r="JQX1" s="29"/>
      <c r="JQY1" s="29"/>
      <c r="JQZ1" s="29"/>
      <c r="JRA1" s="29"/>
      <c r="JRB1" s="29"/>
      <c r="JRC1" s="30"/>
      <c r="JRD1" s="28"/>
      <c r="JRE1" s="29"/>
      <c r="JRF1" s="29"/>
      <c r="JRG1" s="29"/>
      <c r="JRH1" s="29"/>
      <c r="JRI1" s="29"/>
      <c r="JRJ1" s="30"/>
      <c r="JRK1" s="28"/>
      <c r="JRL1" s="29"/>
      <c r="JRM1" s="29"/>
      <c r="JRN1" s="29"/>
      <c r="JRO1" s="29"/>
      <c r="JRP1" s="29"/>
      <c r="JRQ1" s="30"/>
      <c r="JRR1" s="28"/>
      <c r="JRS1" s="29"/>
      <c r="JRT1" s="29"/>
      <c r="JRU1" s="29"/>
      <c r="JRV1" s="29"/>
      <c r="JRW1" s="29"/>
      <c r="JRX1" s="30"/>
      <c r="JRY1" s="28"/>
      <c r="JRZ1" s="29"/>
      <c r="JSA1" s="29"/>
      <c r="JSB1" s="29"/>
      <c r="JSC1" s="29"/>
      <c r="JSD1" s="29"/>
      <c r="JSE1" s="30"/>
      <c r="JSF1" s="28"/>
      <c r="JSG1" s="29"/>
      <c r="JSH1" s="29"/>
      <c r="JSI1" s="29"/>
      <c r="JSJ1" s="29"/>
      <c r="JSK1" s="29"/>
      <c r="JSL1" s="30"/>
      <c r="JSM1" s="28"/>
      <c r="JSN1" s="29"/>
      <c r="JSO1" s="29"/>
      <c r="JSP1" s="29"/>
      <c r="JSQ1" s="29"/>
      <c r="JSR1" s="29"/>
      <c r="JSS1" s="30"/>
      <c r="JST1" s="28"/>
      <c r="JSU1" s="29"/>
      <c r="JSV1" s="29"/>
      <c r="JSW1" s="29"/>
      <c r="JSX1" s="29"/>
      <c r="JSY1" s="29"/>
      <c r="JSZ1" s="30"/>
      <c r="JTA1" s="28"/>
      <c r="JTB1" s="29"/>
      <c r="JTC1" s="29"/>
      <c r="JTD1" s="29"/>
      <c r="JTE1" s="29"/>
      <c r="JTF1" s="29"/>
      <c r="JTG1" s="30"/>
      <c r="JTH1" s="28"/>
      <c r="JTI1" s="29"/>
      <c r="JTJ1" s="29"/>
      <c r="JTK1" s="29"/>
      <c r="JTL1" s="29"/>
      <c r="JTM1" s="29"/>
      <c r="JTN1" s="30"/>
      <c r="JTO1" s="28"/>
      <c r="JTP1" s="29"/>
      <c r="JTQ1" s="29"/>
      <c r="JTR1" s="29"/>
      <c r="JTS1" s="29"/>
      <c r="JTT1" s="29"/>
      <c r="JTU1" s="30"/>
      <c r="JTV1" s="28"/>
      <c r="JTW1" s="29"/>
      <c r="JTX1" s="29"/>
      <c r="JTY1" s="29"/>
      <c r="JTZ1" s="29"/>
      <c r="JUA1" s="29"/>
      <c r="JUB1" s="30"/>
      <c r="JUC1" s="28"/>
      <c r="JUD1" s="29"/>
      <c r="JUE1" s="29"/>
      <c r="JUF1" s="29"/>
      <c r="JUG1" s="29"/>
      <c r="JUH1" s="29"/>
      <c r="JUI1" s="30"/>
      <c r="JUJ1" s="28"/>
      <c r="JUK1" s="29"/>
      <c r="JUL1" s="29"/>
      <c r="JUM1" s="29"/>
      <c r="JUN1" s="29"/>
      <c r="JUO1" s="29"/>
      <c r="JUP1" s="30"/>
      <c r="JUQ1" s="28"/>
      <c r="JUR1" s="29"/>
      <c r="JUS1" s="29"/>
      <c r="JUT1" s="29"/>
      <c r="JUU1" s="29"/>
      <c r="JUV1" s="29"/>
      <c r="JUW1" s="30"/>
      <c r="JUX1" s="28"/>
      <c r="JUY1" s="29"/>
      <c r="JUZ1" s="29"/>
      <c r="JVA1" s="29"/>
      <c r="JVB1" s="29"/>
      <c r="JVC1" s="29"/>
      <c r="JVD1" s="30"/>
      <c r="JVE1" s="28"/>
      <c r="JVF1" s="29"/>
      <c r="JVG1" s="29"/>
      <c r="JVH1" s="29"/>
      <c r="JVI1" s="29"/>
      <c r="JVJ1" s="29"/>
      <c r="JVK1" s="30"/>
      <c r="JVL1" s="28"/>
      <c r="JVM1" s="29"/>
      <c r="JVN1" s="29"/>
      <c r="JVO1" s="29"/>
      <c r="JVP1" s="29"/>
      <c r="JVQ1" s="29"/>
      <c r="JVR1" s="30"/>
      <c r="JVS1" s="28"/>
      <c r="JVT1" s="29"/>
      <c r="JVU1" s="29"/>
      <c r="JVV1" s="29"/>
      <c r="JVW1" s="29"/>
      <c r="JVX1" s="29"/>
      <c r="JVY1" s="30"/>
      <c r="JVZ1" s="28"/>
      <c r="JWA1" s="29"/>
      <c r="JWB1" s="29"/>
      <c r="JWC1" s="29"/>
      <c r="JWD1" s="29"/>
      <c r="JWE1" s="29"/>
      <c r="JWF1" s="30"/>
      <c r="JWG1" s="28"/>
      <c r="JWH1" s="29"/>
      <c r="JWI1" s="29"/>
      <c r="JWJ1" s="29"/>
      <c r="JWK1" s="29"/>
      <c r="JWL1" s="29"/>
      <c r="JWM1" s="30"/>
      <c r="JWN1" s="28"/>
      <c r="JWO1" s="29"/>
      <c r="JWP1" s="29"/>
      <c r="JWQ1" s="29"/>
      <c r="JWR1" s="29"/>
      <c r="JWS1" s="29"/>
      <c r="JWT1" s="30"/>
      <c r="JWU1" s="28"/>
      <c r="JWV1" s="29"/>
      <c r="JWW1" s="29"/>
      <c r="JWX1" s="29"/>
      <c r="JWY1" s="29"/>
      <c r="JWZ1" s="29"/>
      <c r="JXA1" s="30"/>
      <c r="JXB1" s="28"/>
      <c r="JXC1" s="29"/>
      <c r="JXD1" s="29"/>
      <c r="JXE1" s="29"/>
      <c r="JXF1" s="29"/>
      <c r="JXG1" s="29"/>
      <c r="JXH1" s="30"/>
      <c r="JXI1" s="28"/>
      <c r="JXJ1" s="29"/>
      <c r="JXK1" s="29"/>
      <c r="JXL1" s="29"/>
      <c r="JXM1" s="29"/>
      <c r="JXN1" s="29"/>
      <c r="JXO1" s="30"/>
      <c r="JXP1" s="28"/>
      <c r="JXQ1" s="29"/>
      <c r="JXR1" s="29"/>
      <c r="JXS1" s="29"/>
      <c r="JXT1" s="29"/>
      <c r="JXU1" s="29"/>
      <c r="JXV1" s="30"/>
      <c r="JXW1" s="28"/>
      <c r="JXX1" s="29"/>
      <c r="JXY1" s="29"/>
      <c r="JXZ1" s="29"/>
      <c r="JYA1" s="29"/>
      <c r="JYB1" s="29"/>
      <c r="JYC1" s="30"/>
      <c r="JYD1" s="28"/>
      <c r="JYE1" s="29"/>
      <c r="JYF1" s="29"/>
      <c r="JYG1" s="29"/>
      <c r="JYH1" s="29"/>
      <c r="JYI1" s="29"/>
      <c r="JYJ1" s="30"/>
      <c r="JYK1" s="28"/>
      <c r="JYL1" s="29"/>
      <c r="JYM1" s="29"/>
      <c r="JYN1" s="29"/>
      <c r="JYO1" s="29"/>
      <c r="JYP1" s="29"/>
      <c r="JYQ1" s="30"/>
      <c r="JYR1" s="28"/>
      <c r="JYS1" s="29"/>
      <c r="JYT1" s="29"/>
      <c r="JYU1" s="29"/>
      <c r="JYV1" s="29"/>
      <c r="JYW1" s="29"/>
      <c r="JYX1" s="30"/>
      <c r="JYY1" s="28"/>
      <c r="JYZ1" s="29"/>
      <c r="JZA1" s="29"/>
      <c r="JZB1" s="29"/>
      <c r="JZC1" s="29"/>
      <c r="JZD1" s="29"/>
      <c r="JZE1" s="30"/>
      <c r="JZF1" s="28"/>
      <c r="JZG1" s="29"/>
      <c r="JZH1" s="29"/>
      <c r="JZI1" s="29"/>
      <c r="JZJ1" s="29"/>
      <c r="JZK1" s="29"/>
      <c r="JZL1" s="30"/>
      <c r="JZM1" s="28"/>
      <c r="JZN1" s="29"/>
      <c r="JZO1" s="29"/>
      <c r="JZP1" s="29"/>
      <c r="JZQ1" s="29"/>
      <c r="JZR1" s="29"/>
      <c r="JZS1" s="30"/>
      <c r="JZT1" s="28"/>
      <c r="JZU1" s="29"/>
      <c r="JZV1" s="29"/>
      <c r="JZW1" s="29"/>
      <c r="JZX1" s="29"/>
      <c r="JZY1" s="29"/>
      <c r="JZZ1" s="30"/>
      <c r="KAA1" s="28"/>
      <c r="KAB1" s="29"/>
      <c r="KAC1" s="29"/>
      <c r="KAD1" s="29"/>
      <c r="KAE1" s="29"/>
      <c r="KAF1" s="29"/>
      <c r="KAG1" s="30"/>
      <c r="KAH1" s="28"/>
      <c r="KAI1" s="29"/>
      <c r="KAJ1" s="29"/>
      <c r="KAK1" s="29"/>
      <c r="KAL1" s="29"/>
      <c r="KAM1" s="29"/>
      <c r="KAN1" s="30"/>
      <c r="KAO1" s="28"/>
      <c r="KAP1" s="29"/>
      <c r="KAQ1" s="29"/>
      <c r="KAR1" s="29"/>
      <c r="KAS1" s="29"/>
      <c r="KAT1" s="29"/>
      <c r="KAU1" s="30"/>
      <c r="KAV1" s="28"/>
      <c r="KAW1" s="29"/>
      <c r="KAX1" s="29"/>
      <c r="KAY1" s="29"/>
      <c r="KAZ1" s="29"/>
      <c r="KBA1" s="29"/>
      <c r="KBB1" s="30"/>
      <c r="KBC1" s="28"/>
      <c r="KBD1" s="29"/>
      <c r="KBE1" s="29"/>
      <c r="KBF1" s="29"/>
      <c r="KBG1" s="29"/>
      <c r="KBH1" s="29"/>
      <c r="KBI1" s="30"/>
      <c r="KBJ1" s="28"/>
      <c r="KBK1" s="29"/>
      <c r="KBL1" s="29"/>
      <c r="KBM1" s="29"/>
      <c r="KBN1" s="29"/>
      <c r="KBO1" s="29"/>
      <c r="KBP1" s="30"/>
      <c r="KBQ1" s="28"/>
      <c r="KBR1" s="29"/>
      <c r="KBS1" s="29"/>
      <c r="KBT1" s="29"/>
      <c r="KBU1" s="29"/>
      <c r="KBV1" s="29"/>
      <c r="KBW1" s="30"/>
      <c r="KBX1" s="28"/>
      <c r="KBY1" s="29"/>
      <c r="KBZ1" s="29"/>
      <c r="KCA1" s="29"/>
      <c r="KCB1" s="29"/>
      <c r="KCC1" s="29"/>
      <c r="KCD1" s="30"/>
      <c r="KCE1" s="28"/>
      <c r="KCF1" s="29"/>
      <c r="KCG1" s="29"/>
      <c r="KCH1" s="29"/>
      <c r="KCI1" s="29"/>
      <c r="KCJ1" s="29"/>
      <c r="KCK1" s="30"/>
      <c r="KCL1" s="28"/>
      <c r="KCM1" s="29"/>
      <c r="KCN1" s="29"/>
      <c r="KCO1" s="29"/>
      <c r="KCP1" s="29"/>
      <c r="KCQ1" s="29"/>
      <c r="KCR1" s="30"/>
      <c r="KCS1" s="28"/>
      <c r="KCT1" s="29"/>
      <c r="KCU1" s="29"/>
      <c r="KCV1" s="29"/>
      <c r="KCW1" s="29"/>
      <c r="KCX1" s="29"/>
      <c r="KCY1" s="30"/>
      <c r="KCZ1" s="28"/>
      <c r="KDA1" s="29"/>
      <c r="KDB1" s="29"/>
      <c r="KDC1" s="29"/>
      <c r="KDD1" s="29"/>
      <c r="KDE1" s="29"/>
      <c r="KDF1" s="30"/>
      <c r="KDG1" s="28"/>
      <c r="KDH1" s="29"/>
      <c r="KDI1" s="29"/>
      <c r="KDJ1" s="29"/>
      <c r="KDK1" s="29"/>
      <c r="KDL1" s="29"/>
      <c r="KDM1" s="30"/>
      <c r="KDN1" s="28"/>
      <c r="KDO1" s="29"/>
      <c r="KDP1" s="29"/>
      <c r="KDQ1" s="29"/>
      <c r="KDR1" s="29"/>
      <c r="KDS1" s="29"/>
      <c r="KDT1" s="30"/>
      <c r="KDU1" s="28"/>
      <c r="KDV1" s="29"/>
      <c r="KDW1" s="29"/>
      <c r="KDX1" s="29"/>
      <c r="KDY1" s="29"/>
      <c r="KDZ1" s="29"/>
      <c r="KEA1" s="30"/>
      <c r="KEB1" s="28"/>
      <c r="KEC1" s="29"/>
      <c r="KED1" s="29"/>
      <c r="KEE1" s="29"/>
      <c r="KEF1" s="29"/>
      <c r="KEG1" s="29"/>
      <c r="KEH1" s="30"/>
      <c r="KEI1" s="28"/>
      <c r="KEJ1" s="29"/>
      <c r="KEK1" s="29"/>
      <c r="KEL1" s="29"/>
      <c r="KEM1" s="29"/>
      <c r="KEN1" s="29"/>
      <c r="KEO1" s="30"/>
      <c r="KEP1" s="28"/>
      <c r="KEQ1" s="29"/>
      <c r="KER1" s="29"/>
      <c r="KES1" s="29"/>
      <c r="KET1" s="29"/>
      <c r="KEU1" s="29"/>
      <c r="KEV1" s="30"/>
      <c r="KEW1" s="28"/>
      <c r="KEX1" s="29"/>
      <c r="KEY1" s="29"/>
      <c r="KEZ1" s="29"/>
      <c r="KFA1" s="29"/>
      <c r="KFB1" s="29"/>
      <c r="KFC1" s="30"/>
      <c r="KFD1" s="28"/>
      <c r="KFE1" s="29"/>
      <c r="KFF1" s="29"/>
      <c r="KFG1" s="29"/>
      <c r="KFH1" s="29"/>
      <c r="KFI1" s="29"/>
      <c r="KFJ1" s="30"/>
      <c r="KFK1" s="28"/>
      <c r="KFL1" s="29"/>
      <c r="KFM1" s="29"/>
      <c r="KFN1" s="29"/>
      <c r="KFO1" s="29"/>
      <c r="KFP1" s="29"/>
      <c r="KFQ1" s="30"/>
      <c r="KFR1" s="28"/>
      <c r="KFS1" s="29"/>
      <c r="KFT1" s="29"/>
      <c r="KFU1" s="29"/>
      <c r="KFV1" s="29"/>
      <c r="KFW1" s="29"/>
      <c r="KFX1" s="30"/>
      <c r="KFY1" s="28"/>
      <c r="KFZ1" s="29"/>
      <c r="KGA1" s="29"/>
      <c r="KGB1" s="29"/>
      <c r="KGC1" s="29"/>
      <c r="KGD1" s="29"/>
      <c r="KGE1" s="30"/>
      <c r="KGF1" s="28"/>
      <c r="KGG1" s="29"/>
      <c r="KGH1" s="29"/>
      <c r="KGI1" s="29"/>
      <c r="KGJ1" s="29"/>
      <c r="KGK1" s="29"/>
      <c r="KGL1" s="30"/>
      <c r="KGM1" s="28"/>
      <c r="KGN1" s="29"/>
      <c r="KGO1" s="29"/>
      <c r="KGP1" s="29"/>
      <c r="KGQ1" s="29"/>
      <c r="KGR1" s="29"/>
      <c r="KGS1" s="30"/>
      <c r="KGT1" s="28"/>
      <c r="KGU1" s="29"/>
      <c r="KGV1" s="29"/>
      <c r="KGW1" s="29"/>
      <c r="KGX1" s="29"/>
      <c r="KGY1" s="29"/>
      <c r="KGZ1" s="30"/>
      <c r="KHA1" s="28"/>
      <c r="KHB1" s="29"/>
      <c r="KHC1" s="29"/>
      <c r="KHD1" s="29"/>
      <c r="KHE1" s="29"/>
      <c r="KHF1" s="29"/>
      <c r="KHG1" s="30"/>
      <c r="KHH1" s="28"/>
      <c r="KHI1" s="29"/>
      <c r="KHJ1" s="29"/>
      <c r="KHK1" s="29"/>
      <c r="KHL1" s="29"/>
      <c r="KHM1" s="29"/>
      <c r="KHN1" s="30"/>
      <c r="KHO1" s="28"/>
      <c r="KHP1" s="29"/>
      <c r="KHQ1" s="29"/>
      <c r="KHR1" s="29"/>
      <c r="KHS1" s="29"/>
      <c r="KHT1" s="29"/>
      <c r="KHU1" s="30"/>
      <c r="KHV1" s="28"/>
      <c r="KHW1" s="29"/>
      <c r="KHX1" s="29"/>
      <c r="KHY1" s="29"/>
      <c r="KHZ1" s="29"/>
      <c r="KIA1" s="29"/>
      <c r="KIB1" s="30"/>
      <c r="KIC1" s="28"/>
      <c r="KID1" s="29"/>
      <c r="KIE1" s="29"/>
      <c r="KIF1" s="29"/>
      <c r="KIG1" s="29"/>
      <c r="KIH1" s="29"/>
      <c r="KII1" s="30"/>
      <c r="KIJ1" s="28"/>
      <c r="KIK1" s="29"/>
      <c r="KIL1" s="29"/>
      <c r="KIM1" s="29"/>
      <c r="KIN1" s="29"/>
      <c r="KIO1" s="29"/>
      <c r="KIP1" s="30"/>
      <c r="KIQ1" s="28"/>
      <c r="KIR1" s="29"/>
      <c r="KIS1" s="29"/>
      <c r="KIT1" s="29"/>
      <c r="KIU1" s="29"/>
      <c r="KIV1" s="29"/>
      <c r="KIW1" s="30"/>
      <c r="KIX1" s="28"/>
      <c r="KIY1" s="29"/>
      <c r="KIZ1" s="29"/>
      <c r="KJA1" s="29"/>
      <c r="KJB1" s="29"/>
      <c r="KJC1" s="29"/>
      <c r="KJD1" s="30"/>
      <c r="KJE1" s="28"/>
      <c r="KJF1" s="29"/>
      <c r="KJG1" s="29"/>
      <c r="KJH1" s="29"/>
      <c r="KJI1" s="29"/>
      <c r="KJJ1" s="29"/>
      <c r="KJK1" s="30"/>
      <c r="KJL1" s="28"/>
      <c r="KJM1" s="29"/>
      <c r="KJN1" s="29"/>
      <c r="KJO1" s="29"/>
      <c r="KJP1" s="29"/>
      <c r="KJQ1" s="29"/>
      <c r="KJR1" s="30"/>
      <c r="KJS1" s="28"/>
      <c r="KJT1" s="29"/>
      <c r="KJU1" s="29"/>
      <c r="KJV1" s="29"/>
      <c r="KJW1" s="29"/>
      <c r="KJX1" s="29"/>
      <c r="KJY1" s="30"/>
      <c r="KJZ1" s="28"/>
      <c r="KKA1" s="29"/>
      <c r="KKB1" s="29"/>
      <c r="KKC1" s="29"/>
      <c r="KKD1" s="29"/>
      <c r="KKE1" s="29"/>
      <c r="KKF1" s="30"/>
      <c r="KKG1" s="28"/>
      <c r="KKH1" s="29"/>
      <c r="KKI1" s="29"/>
      <c r="KKJ1" s="29"/>
      <c r="KKK1" s="29"/>
      <c r="KKL1" s="29"/>
      <c r="KKM1" s="30"/>
      <c r="KKN1" s="28"/>
      <c r="KKO1" s="29"/>
      <c r="KKP1" s="29"/>
      <c r="KKQ1" s="29"/>
      <c r="KKR1" s="29"/>
      <c r="KKS1" s="29"/>
      <c r="KKT1" s="30"/>
      <c r="KKU1" s="28"/>
      <c r="KKV1" s="29"/>
      <c r="KKW1" s="29"/>
      <c r="KKX1" s="29"/>
      <c r="KKY1" s="29"/>
      <c r="KKZ1" s="29"/>
      <c r="KLA1" s="30"/>
      <c r="KLB1" s="28"/>
      <c r="KLC1" s="29"/>
      <c r="KLD1" s="29"/>
      <c r="KLE1" s="29"/>
      <c r="KLF1" s="29"/>
      <c r="KLG1" s="29"/>
      <c r="KLH1" s="30"/>
      <c r="KLI1" s="28"/>
      <c r="KLJ1" s="29"/>
      <c r="KLK1" s="29"/>
      <c r="KLL1" s="29"/>
      <c r="KLM1" s="29"/>
      <c r="KLN1" s="29"/>
      <c r="KLO1" s="30"/>
      <c r="KLP1" s="28"/>
      <c r="KLQ1" s="29"/>
      <c r="KLR1" s="29"/>
      <c r="KLS1" s="29"/>
      <c r="KLT1" s="29"/>
      <c r="KLU1" s="29"/>
      <c r="KLV1" s="30"/>
      <c r="KLW1" s="28"/>
      <c r="KLX1" s="29"/>
      <c r="KLY1" s="29"/>
      <c r="KLZ1" s="29"/>
      <c r="KMA1" s="29"/>
      <c r="KMB1" s="29"/>
      <c r="KMC1" s="30"/>
      <c r="KMD1" s="28"/>
      <c r="KME1" s="29"/>
      <c r="KMF1" s="29"/>
      <c r="KMG1" s="29"/>
      <c r="KMH1" s="29"/>
      <c r="KMI1" s="29"/>
      <c r="KMJ1" s="30"/>
      <c r="KMK1" s="28"/>
      <c r="KML1" s="29"/>
      <c r="KMM1" s="29"/>
      <c r="KMN1" s="29"/>
      <c r="KMO1" s="29"/>
      <c r="KMP1" s="29"/>
      <c r="KMQ1" s="30"/>
      <c r="KMR1" s="28"/>
      <c r="KMS1" s="29"/>
      <c r="KMT1" s="29"/>
      <c r="KMU1" s="29"/>
      <c r="KMV1" s="29"/>
      <c r="KMW1" s="29"/>
      <c r="KMX1" s="30"/>
      <c r="KMY1" s="28"/>
      <c r="KMZ1" s="29"/>
      <c r="KNA1" s="29"/>
      <c r="KNB1" s="29"/>
      <c r="KNC1" s="29"/>
      <c r="KND1" s="29"/>
      <c r="KNE1" s="30"/>
      <c r="KNF1" s="28"/>
      <c r="KNG1" s="29"/>
      <c r="KNH1" s="29"/>
      <c r="KNI1" s="29"/>
      <c r="KNJ1" s="29"/>
      <c r="KNK1" s="29"/>
      <c r="KNL1" s="30"/>
      <c r="KNM1" s="28"/>
      <c r="KNN1" s="29"/>
      <c r="KNO1" s="29"/>
      <c r="KNP1" s="29"/>
      <c r="KNQ1" s="29"/>
      <c r="KNR1" s="29"/>
      <c r="KNS1" s="30"/>
      <c r="KNT1" s="28"/>
      <c r="KNU1" s="29"/>
      <c r="KNV1" s="29"/>
      <c r="KNW1" s="29"/>
      <c r="KNX1" s="29"/>
      <c r="KNY1" s="29"/>
      <c r="KNZ1" s="30"/>
      <c r="KOA1" s="28"/>
      <c r="KOB1" s="29"/>
      <c r="KOC1" s="29"/>
      <c r="KOD1" s="29"/>
      <c r="KOE1" s="29"/>
      <c r="KOF1" s="29"/>
      <c r="KOG1" s="30"/>
      <c r="KOH1" s="28"/>
      <c r="KOI1" s="29"/>
      <c r="KOJ1" s="29"/>
      <c r="KOK1" s="29"/>
      <c r="KOL1" s="29"/>
      <c r="KOM1" s="29"/>
      <c r="KON1" s="30"/>
      <c r="KOO1" s="28"/>
      <c r="KOP1" s="29"/>
      <c r="KOQ1" s="29"/>
      <c r="KOR1" s="29"/>
      <c r="KOS1" s="29"/>
      <c r="KOT1" s="29"/>
      <c r="KOU1" s="30"/>
      <c r="KOV1" s="28"/>
      <c r="KOW1" s="29"/>
      <c r="KOX1" s="29"/>
      <c r="KOY1" s="29"/>
      <c r="KOZ1" s="29"/>
      <c r="KPA1" s="29"/>
      <c r="KPB1" s="30"/>
      <c r="KPC1" s="28"/>
      <c r="KPD1" s="29"/>
      <c r="KPE1" s="29"/>
      <c r="KPF1" s="29"/>
      <c r="KPG1" s="29"/>
      <c r="KPH1" s="29"/>
      <c r="KPI1" s="30"/>
      <c r="KPJ1" s="28"/>
      <c r="KPK1" s="29"/>
      <c r="KPL1" s="29"/>
      <c r="KPM1" s="29"/>
      <c r="KPN1" s="29"/>
      <c r="KPO1" s="29"/>
      <c r="KPP1" s="30"/>
      <c r="KPQ1" s="28"/>
      <c r="KPR1" s="29"/>
      <c r="KPS1" s="29"/>
      <c r="KPT1" s="29"/>
      <c r="KPU1" s="29"/>
      <c r="KPV1" s="29"/>
      <c r="KPW1" s="30"/>
      <c r="KPX1" s="28"/>
      <c r="KPY1" s="29"/>
      <c r="KPZ1" s="29"/>
      <c r="KQA1" s="29"/>
      <c r="KQB1" s="29"/>
      <c r="KQC1" s="29"/>
      <c r="KQD1" s="30"/>
      <c r="KQE1" s="28"/>
      <c r="KQF1" s="29"/>
      <c r="KQG1" s="29"/>
      <c r="KQH1" s="29"/>
      <c r="KQI1" s="29"/>
      <c r="KQJ1" s="29"/>
      <c r="KQK1" s="30"/>
      <c r="KQL1" s="28"/>
      <c r="KQM1" s="29"/>
      <c r="KQN1" s="29"/>
      <c r="KQO1" s="29"/>
      <c r="KQP1" s="29"/>
      <c r="KQQ1" s="29"/>
      <c r="KQR1" s="30"/>
      <c r="KQS1" s="28"/>
      <c r="KQT1" s="29"/>
      <c r="KQU1" s="29"/>
      <c r="KQV1" s="29"/>
      <c r="KQW1" s="29"/>
      <c r="KQX1" s="29"/>
      <c r="KQY1" s="30"/>
      <c r="KQZ1" s="28"/>
      <c r="KRA1" s="29"/>
      <c r="KRB1" s="29"/>
      <c r="KRC1" s="29"/>
      <c r="KRD1" s="29"/>
      <c r="KRE1" s="29"/>
      <c r="KRF1" s="30"/>
      <c r="KRG1" s="28"/>
      <c r="KRH1" s="29"/>
      <c r="KRI1" s="29"/>
      <c r="KRJ1" s="29"/>
      <c r="KRK1" s="29"/>
      <c r="KRL1" s="29"/>
      <c r="KRM1" s="30"/>
      <c r="KRN1" s="28"/>
      <c r="KRO1" s="29"/>
      <c r="KRP1" s="29"/>
      <c r="KRQ1" s="29"/>
      <c r="KRR1" s="29"/>
      <c r="KRS1" s="29"/>
      <c r="KRT1" s="30"/>
      <c r="KRU1" s="28"/>
      <c r="KRV1" s="29"/>
      <c r="KRW1" s="29"/>
      <c r="KRX1" s="29"/>
      <c r="KRY1" s="29"/>
      <c r="KRZ1" s="29"/>
      <c r="KSA1" s="30"/>
      <c r="KSB1" s="28"/>
      <c r="KSC1" s="29"/>
      <c r="KSD1" s="29"/>
      <c r="KSE1" s="29"/>
      <c r="KSF1" s="29"/>
      <c r="KSG1" s="29"/>
      <c r="KSH1" s="30"/>
      <c r="KSI1" s="28"/>
      <c r="KSJ1" s="29"/>
      <c r="KSK1" s="29"/>
      <c r="KSL1" s="29"/>
      <c r="KSM1" s="29"/>
      <c r="KSN1" s="29"/>
      <c r="KSO1" s="30"/>
      <c r="KSP1" s="28"/>
      <c r="KSQ1" s="29"/>
      <c r="KSR1" s="29"/>
      <c r="KSS1" s="29"/>
      <c r="KST1" s="29"/>
      <c r="KSU1" s="29"/>
      <c r="KSV1" s="30"/>
      <c r="KSW1" s="28"/>
      <c r="KSX1" s="29"/>
      <c r="KSY1" s="29"/>
      <c r="KSZ1" s="29"/>
      <c r="KTA1" s="29"/>
      <c r="KTB1" s="29"/>
      <c r="KTC1" s="30"/>
      <c r="KTD1" s="28"/>
      <c r="KTE1" s="29"/>
      <c r="KTF1" s="29"/>
      <c r="KTG1" s="29"/>
      <c r="KTH1" s="29"/>
      <c r="KTI1" s="29"/>
      <c r="KTJ1" s="30"/>
      <c r="KTK1" s="28"/>
      <c r="KTL1" s="29"/>
      <c r="KTM1" s="29"/>
      <c r="KTN1" s="29"/>
      <c r="KTO1" s="29"/>
      <c r="KTP1" s="29"/>
      <c r="KTQ1" s="30"/>
      <c r="KTR1" s="28"/>
      <c r="KTS1" s="29"/>
      <c r="KTT1" s="29"/>
      <c r="KTU1" s="29"/>
      <c r="KTV1" s="29"/>
      <c r="KTW1" s="29"/>
      <c r="KTX1" s="30"/>
      <c r="KTY1" s="28"/>
      <c r="KTZ1" s="29"/>
      <c r="KUA1" s="29"/>
      <c r="KUB1" s="29"/>
      <c r="KUC1" s="29"/>
      <c r="KUD1" s="29"/>
      <c r="KUE1" s="30"/>
      <c r="KUF1" s="28"/>
      <c r="KUG1" s="29"/>
      <c r="KUH1" s="29"/>
      <c r="KUI1" s="29"/>
      <c r="KUJ1" s="29"/>
      <c r="KUK1" s="29"/>
      <c r="KUL1" s="30"/>
      <c r="KUM1" s="28"/>
      <c r="KUN1" s="29"/>
      <c r="KUO1" s="29"/>
      <c r="KUP1" s="29"/>
      <c r="KUQ1" s="29"/>
      <c r="KUR1" s="29"/>
      <c r="KUS1" s="30"/>
      <c r="KUT1" s="28"/>
      <c r="KUU1" s="29"/>
      <c r="KUV1" s="29"/>
      <c r="KUW1" s="29"/>
      <c r="KUX1" s="29"/>
      <c r="KUY1" s="29"/>
      <c r="KUZ1" s="30"/>
      <c r="KVA1" s="28"/>
      <c r="KVB1" s="29"/>
      <c r="KVC1" s="29"/>
      <c r="KVD1" s="29"/>
      <c r="KVE1" s="29"/>
      <c r="KVF1" s="29"/>
      <c r="KVG1" s="30"/>
      <c r="KVH1" s="28"/>
      <c r="KVI1" s="29"/>
      <c r="KVJ1" s="29"/>
      <c r="KVK1" s="29"/>
      <c r="KVL1" s="29"/>
      <c r="KVM1" s="29"/>
      <c r="KVN1" s="30"/>
      <c r="KVO1" s="28"/>
      <c r="KVP1" s="29"/>
      <c r="KVQ1" s="29"/>
      <c r="KVR1" s="29"/>
      <c r="KVS1" s="29"/>
      <c r="KVT1" s="29"/>
      <c r="KVU1" s="30"/>
      <c r="KVV1" s="28"/>
      <c r="KVW1" s="29"/>
      <c r="KVX1" s="29"/>
      <c r="KVY1" s="29"/>
      <c r="KVZ1" s="29"/>
      <c r="KWA1" s="29"/>
      <c r="KWB1" s="30"/>
      <c r="KWC1" s="28"/>
      <c r="KWD1" s="29"/>
      <c r="KWE1" s="29"/>
      <c r="KWF1" s="29"/>
      <c r="KWG1" s="29"/>
      <c r="KWH1" s="29"/>
      <c r="KWI1" s="30"/>
      <c r="KWJ1" s="28"/>
      <c r="KWK1" s="29"/>
      <c r="KWL1" s="29"/>
      <c r="KWM1" s="29"/>
      <c r="KWN1" s="29"/>
      <c r="KWO1" s="29"/>
      <c r="KWP1" s="30"/>
      <c r="KWQ1" s="28"/>
      <c r="KWR1" s="29"/>
      <c r="KWS1" s="29"/>
      <c r="KWT1" s="29"/>
      <c r="KWU1" s="29"/>
      <c r="KWV1" s="29"/>
      <c r="KWW1" s="30"/>
      <c r="KWX1" s="28"/>
      <c r="KWY1" s="29"/>
      <c r="KWZ1" s="29"/>
      <c r="KXA1" s="29"/>
      <c r="KXB1" s="29"/>
      <c r="KXC1" s="29"/>
      <c r="KXD1" s="30"/>
      <c r="KXE1" s="28"/>
      <c r="KXF1" s="29"/>
      <c r="KXG1" s="29"/>
      <c r="KXH1" s="29"/>
      <c r="KXI1" s="29"/>
      <c r="KXJ1" s="29"/>
      <c r="KXK1" s="30"/>
      <c r="KXL1" s="28"/>
      <c r="KXM1" s="29"/>
      <c r="KXN1" s="29"/>
      <c r="KXO1" s="29"/>
      <c r="KXP1" s="29"/>
      <c r="KXQ1" s="29"/>
      <c r="KXR1" s="30"/>
      <c r="KXS1" s="28"/>
      <c r="KXT1" s="29"/>
      <c r="KXU1" s="29"/>
      <c r="KXV1" s="29"/>
      <c r="KXW1" s="29"/>
      <c r="KXX1" s="29"/>
      <c r="KXY1" s="30"/>
      <c r="KXZ1" s="28"/>
      <c r="KYA1" s="29"/>
      <c r="KYB1" s="29"/>
      <c r="KYC1" s="29"/>
      <c r="KYD1" s="29"/>
      <c r="KYE1" s="29"/>
      <c r="KYF1" s="30"/>
      <c r="KYG1" s="28"/>
      <c r="KYH1" s="29"/>
      <c r="KYI1" s="29"/>
      <c r="KYJ1" s="29"/>
      <c r="KYK1" s="29"/>
      <c r="KYL1" s="29"/>
      <c r="KYM1" s="30"/>
      <c r="KYN1" s="28"/>
      <c r="KYO1" s="29"/>
      <c r="KYP1" s="29"/>
      <c r="KYQ1" s="29"/>
      <c r="KYR1" s="29"/>
      <c r="KYS1" s="29"/>
      <c r="KYT1" s="30"/>
      <c r="KYU1" s="28"/>
      <c r="KYV1" s="29"/>
      <c r="KYW1" s="29"/>
      <c r="KYX1" s="29"/>
      <c r="KYY1" s="29"/>
      <c r="KYZ1" s="29"/>
      <c r="KZA1" s="30"/>
      <c r="KZB1" s="28"/>
      <c r="KZC1" s="29"/>
      <c r="KZD1" s="29"/>
      <c r="KZE1" s="29"/>
      <c r="KZF1" s="29"/>
      <c r="KZG1" s="29"/>
      <c r="KZH1" s="30"/>
      <c r="KZI1" s="28"/>
      <c r="KZJ1" s="29"/>
      <c r="KZK1" s="29"/>
      <c r="KZL1" s="29"/>
      <c r="KZM1" s="29"/>
      <c r="KZN1" s="29"/>
      <c r="KZO1" s="30"/>
      <c r="KZP1" s="28"/>
      <c r="KZQ1" s="29"/>
      <c r="KZR1" s="29"/>
      <c r="KZS1" s="29"/>
      <c r="KZT1" s="29"/>
      <c r="KZU1" s="29"/>
      <c r="KZV1" s="30"/>
      <c r="KZW1" s="28"/>
      <c r="KZX1" s="29"/>
      <c r="KZY1" s="29"/>
      <c r="KZZ1" s="29"/>
      <c r="LAA1" s="29"/>
      <c r="LAB1" s="29"/>
      <c r="LAC1" s="30"/>
      <c r="LAD1" s="28"/>
      <c r="LAE1" s="29"/>
      <c r="LAF1" s="29"/>
      <c r="LAG1" s="29"/>
      <c r="LAH1" s="29"/>
      <c r="LAI1" s="29"/>
      <c r="LAJ1" s="30"/>
      <c r="LAK1" s="28"/>
      <c r="LAL1" s="29"/>
      <c r="LAM1" s="29"/>
      <c r="LAN1" s="29"/>
      <c r="LAO1" s="29"/>
      <c r="LAP1" s="29"/>
      <c r="LAQ1" s="30"/>
      <c r="LAR1" s="28"/>
      <c r="LAS1" s="29"/>
      <c r="LAT1" s="29"/>
      <c r="LAU1" s="29"/>
      <c r="LAV1" s="29"/>
      <c r="LAW1" s="29"/>
      <c r="LAX1" s="30"/>
      <c r="LAY1" s="28"/>
      <c r="LAZ1" s="29"/>
      <c r="LBA1" s="29"/>
      <c r="LBB1" s="29"/>
      <c r="LBC1" s="29"/>
      <c r="LBD1" s="29"/>
      <c r="LBE1" s="30"/>
      <c r="LBF1" s="28"/>
      <c r="LBG1" s="29"/>
      <c r="LBH1" s="29"/>
      <c r="LBI1" s="29"/>
      <c r="LBJ1" s="29"/>
      <c r="LBK1" s="29"/>
      <c r="LBL1" s="30"/>
      <c r="LBM1" s="28"/>
      <c r="LBN1" s="29"/>
      <c r="LBO1" s="29"/>
      <c r="LBP1" s="29"/>
      <c r="LBQ1" s="29"/>
      <c r="LBR1" s="29"/>
      <c r="LBS1" s="30"/>
      <c r="LBT1" s="28"/>
      <c r="LBU1" s="29"/>
      <c r="LBV1" s="29"/>
      <c r="LBW1" s="29"/>
      <c r="LBX1" s="29"/>
      <c r="LBY1" s="29"/>
      <c r="LBZ1" s="30"/>
      <c r="LCA1" s="28"/>
      <c r="LCB1" s="29"/>
      <c r="LCC1" s="29"/>
      <c r="LCD1" s="29"/>
      <c r="LCE1" s="29"/>
      <c r="LCF1" s="29"/>
      <c r="LCG1" s="30"/>
      <c r="LCH1" s="28"/>
      <c r="LCI1" s="29"/>
      <c r="LCJ1" s="29"/>
      <c r="LCK1" s="29"/>
      <c r="LCL1" s="29"/>
      <c r="LCM1" s="29"/>
      <c r="LCN1" s="30"/>
      <c r="LCO1" s="28"/>
      <c r="LCP1" s="29"/>
      <c r="LCQ1" s="29"/>
      <c r="LCR1" s="29"/>
      <c r="LCS1" s="29"/>
      <c r="LCT1" s="29"/>
      <c r="LCU1" s="30"/>
      <c r="LCV1" s="28"/>
      <c r="LCW1" s="29"/>
      <c r="LCX1" s="29"/>
      <c r="LCY1" s="29"/>
      <c r="LCZ1" s="29"/>
      <c r="LDA1" s="29"/>
      <c r="LDB1" s="30"/>
      <c r="LDC1" s="28"/>
      <c r="LDD1" s="29"/>
      <c r="LDE1" s="29"/>
      <c r="LDF1" s="29"/>
      <c r="LDG1" s="29"/>
      <c r="LDH1" s="29"/>
      <c r="LDI1" s="30"/>
      <c r="LDJ1" s="28"/>
      <c r="LDK1" s="29"/>
      <c r="LDL1" s="29"/>
      <c r="LDM1" s="29"/>
      <c r="LDN1" s="29"/>
      <c r="LDO1" s="29"/>
      <c r="LDP1" s="30"/>
      <c r="LDQ1" s="28"/>
      <c r="LDR1" s="29"/>
      <c r="LDS1" s="29"/>
      <c r="LDT1" s="29"/>
      <c r="LDU1" s="29"/>
      <c r="LDV1" s="29"/>
      <c r="LDW1" s="30"/>
      <c r="LDX1" s="28"/>
      <c r="LDY1" s="29"/>
      <c r="LDZ1" s="29"/>
      <c r="LEA1" s="29"/>
      <c r="LEB1" s="29"/>
      <c r="LEC1" s="29"/>
      <c r="LED1" s="30"/>
      <c r="LEE1" s="28"/>
      <c r="LEF1" s="29"/>
      <c r="LEG1" s="29"/>
      <c r="LEH1" s="29"/>
      <c r="LEI1" s="29"/>
      <c r="LEJ1" s="29"/>
      <c r="LEK1" s="30"/>
      <c r="LEL1" s="28"/>
      <c r="LEM1" s="29"/>
      <c r="LEN1" s="29"/>
      <c r="LEO1" s="29"/>
      <c r="LEP1" s="29"/>
      <c r="LEQ1" s="29"/>
      <c r="LER1" s="30"/>
      <c r="LES1" s="28"/>
      <c r="LET1" s="29"/>
      <c r="LEU1" s="29"/>
      <c r="LEV1" s="29"/>
      <c r="LEW1" s="29"/>
      <c r="LEX1" s="29"/>
      <c r="LEY1" s="30"/>
      <c r="LEZ1" s="28"/>
      <c r="LFA1" s="29"/>
      <c r="LFB1" s="29"/>
      <c r="LFC1" s="29"/>
      <c r="LFD1" s="29"/>
      <c r="LFE1" s="29"/>
      <c r="LFF1" s="30"/>
      <c r="LFG1" s="28"/>
      <c r="LFH1" s="29"/>
      <c r="LFI1" s="29"/>
      <c r="LFJ1" s="29"/>
      <c r="LFK1" s="29"/>
      <c r="LFL1" s="29"/>
      <c r="LFM1" s="30"/>
      <c r="LFN1" s="28"/>
      <c r="LFO1" s="29"/>
      <c r="LFP1" s="29"/>
      <c r="LFQ1" s="29"/>
      <c r="LFR1" s="29"/>
      <c r="LFS1" s="29"/>
      <c r="LFT1" s="30"/>
      <c r="LFU1" s="28"/>
      <c r="LFV1" s="29"/>
      <c r="LFW1" s="29"/>
      <c r="LFX1" s="29"/>
      <c r="LFY1" s="29"/>
      <c r="LFZ1" s="29"/>
      <c r="LGA1" s="30"/>
      <c r="LGB1" s="28"/>
      <c r="LGC1" s="29"/>
      <c r="LGD1" s="29"/>
      <c r="LGE1" s="29"/>
      <c r="LGF1" s="29"/>
      <c r="LGG1" s="29"/>
      <c r="LGH1" s="30"/>
      <c r="LGI1" s="28"/>
      <c r="LGJ1" s="29"/>
      <c r="LGK1" s="29"/>
      <c r="LGL1" s="29"/>
      <c r="LGM1" s="29"/>
      <c r="LGN1" s="29"/>
      <c r="LGO1" s="30"/>
      <c r="LGP1" s="28"/>
      <c r="LGQ1" s="29"/>
      <c r="LGR1" s="29"/>
      <c r="LGS1" s="29"/>
      <c r="LGT1" s="29"/>
      <c r="LGU1" s="29"/>
      <c r="LGV1" s="30"/>
      <c r="LGW1" s="28"/>
      <c r="LGX1" s="29"/>
      <c r="LGY1" s="29"/>
      <c r="LGZ1" s="29"/>
      <c r="LHA1" s="29"/>
      <c r="LHB1" s="29"/>
      <c r="LHC1" s="30"/>
      <c r="LHD1" s="28"/>
      <c r="LHE1" s="29"/>
      <c r="LHF1" s="29"/>
      <c r="LHG1" s="29"/>
      <c r="LHH1" s="29"/>
      <c r="LHI1" s="29"/>
      <c r="LHJ1" s="30"/>
      <c r="LHK1" s="28"/>
      <c r="LHL1" s="29"/>
      <c r="LHM1" s="29"/>
      <c r="LHN1" s="29"/>
      <c r="LHO1" s="29"/>
      <c r="LHP1" s="29"/>
      <c r="LHQ1" s="30"/>
      <c r="LHR1" s="28"/>
      <c r="LHS1" s="29"/>
      <c r="LHT1" s="29"/>
      <c r="LHU1" s="29"/>
      <c r="LHV1" s="29"/>
      <c r="LHW1" s="29"/>
      <c r="LHX1" s="30"/>
      <c r="LHY1" s="28"/>
      <c r="LHZ1" s="29"/>
      <c r="LIA1" s="29"/>
      <c r="LIB1" s="29"/>
      <c r="LIC1" s="29"/>
      <c r="LID1" s="29"/>
      <c r="LIE1" s="30"/>
      <c r="LIF1" s="28"/>
      <c r="LIG1" s="29"/>
      <c r="LIH1" s="29"/>
      <c r="LII1" s="29"/>
      <c r="LIJ1" s="29"/>
      <c r="LIK1" s="29"/>
      <c r="LIL1" s="30"/>
      <c r="LIM1" s="28"/>
      <c r="LIN1" s="29"/>
      <c r="LIO1" s="29"/>
      <c r="LIP1" s="29"/>
      <c r="LIQ1" s="29"/>
      <c r="LIR1" s="29"/>
      <c r="LIS1" s="30"/>
      <c r="LIT1" s="28"/>
      <c r="LIU1" s="29"/>
      <c r="LIV1" s="29"/>
      <c r="LIW1" s="29"/>
      <c r="LIX1" s="29"/>
      <c r="LIY1" s="29"/>
      <c r="LIZ1" s="30"/>
      <c r="LJA1" s="28"/>
      <c r="LJB1" s="29"/>
      <c r="LJC1" s="29"/>
      <c r="LJD1" s="29"/>
      <c r="LJE1" s="29"/>
      <c r="LJF1" s="29"/>
      <c r="LJG1" s="30"/>
      <c r="LJH1" s="28"/>
      <c r="LJI1" s="29"/>
      <c r="LJJ1" s="29"/>
      <c r="LJK1" s="29"/>
      <c r="LJL1" s="29"/>
      <c r="LJM1" s="29"/>
      <c r="LJN1" s="30"/>
      <c r="LJO1" s="28"/>
      <c r="LJP1" s="29"/>
      <c r="LJQ1" s="29"/>
      <c r="LJR1" s="29"/>
      <c r="LJS1" s="29"/>
      <c r="LJT1" s="29"/>
      <c r="LJU1" s="30"/>
      <c r="LJV1" s="28"/>
      <c r="LJW1" s="29"/>
      <c r="LJX1" s="29"/>
      <c r="LJY1" s="29"/>
      <c r="LJZ1" s="29"/>
      <c r="LKA1" s="29"/>
      <c r="LKB1" s="30"/>
      <c r="LKC1" s="28"/>
      <c r="LKD1" s="29"/>
      <c r="LKE1" s="29"/>
      <c r="LKF1" s="29"/>
      <c r="LKG1" s="29"/>
      <c r="LKH1" s="29"/>
      <c r="LKI1" s="30"/>
      <c r="LKJ1" s="28"/>
      <c r="LKK1" s="29"/>
      <c r="LKL1" s="29"/>
      <c r="LKM1" s="29"/>
      <c r="LKN1" s="29"/>
      <c r="LKO1" s="29"/>
      <c r="LKP1" s="30"/>
      <c r="LKQ1" s="28"/>
      <c r="LKR1" s="29"/>
      <c r="LKS1" s="29"/>
      <c r="LKT1" s="29"/>
      <c r="LKU1" s="29"/>
      <c r="LKV1" s="29"/>
      <c r="LKW1" s="30"/>
      <c r="LKX1" s="28"/>
      <c r="LKY1" s="29"/>
      <c r="LKZ1" s="29"/>
      <c r="LLA1" s="29"/>
      <c r="LLB1" s="29"/>
      <c r="LLC1" s="29"/>
      <c r="LLD1" s="30"/>
      <c r="LLE1" s="28"/>
      <c r="LLF1" s="29"/>
      <c r="LLG1" s="29"/>
      <c r="LLH1" s="29"/>
      <c r="LLI1" s="29"/>
      <c r="LLJ1" s="29"/>
      <c r="LLK1" s="30"/>
      <c r="LLL1" s="28"/>
      <c r="LLM1" s="29"/>
      <c r="LLN1" s="29"/>
      <c r="LLO1" s="29"/>
      <c r="LLP1" s="29"/>
      <c r="LLQ1" s="29"/>
      <c r="LLR1" s="30"/>
      <c r="LLS1" s="28"/>
      <c r="LLT1" s="29"/>
      <c r="LLU1" s="29"/>
      <c r="LLV1" s="29"/>
      <c r="LLW1" s="29"/>
      <c r="LLX1" s="29"/>
      <c r="LLY1" s="30"/>
      <c r="LLZ1" s="28"/>
      <c r="LMA1" s="29"/>
      <c r="LMB1" s="29"/>
      <c r="LMC1" s="29"/>
      <c r="LMD1" s="29"/>
      <c r="LME1" s="29"/>
      <c r="LMF1" s="30"/>
      <c r="LMG1" s="28"/>
      <c r="LMH1" s="29"/>
      <c r="LMI1" s="29"/>
      <c r="LMJ1" s="29"/>
      <c r="LMK1" s="29"/>
      <c r="LML1" s="29"/>
      <c r="LMM1" s="30"/>
      <c r="LMN1" s="28"/>
      <c r="LMO1" s="29"/>
      <c r="LMP1" s="29"/>
      <c r="LMQ1" s="29"/>
      <c r="LMR1" s="29"/>
      <c r="LMS1" s="29"/>
      <c r="LMT1" s="30"/>
      <c r="LMU1" s="28"/>
      <c r="LMV1" s="29"/>
      <c r="LMW1" s="29"/>
      <c r="LMX1" s="29"/>
      <c r="LMY1" s="29"/>
      <c r="LMZ1" s="29"/>
      <c r="LNA1" s="30"/>
      <c r="LNB1" s="28"/>
      <c r="LNC1" s="29"/>
      <c r="LND1" s="29"/>
      <c r="LNE1" s="29"/>
      <c r="LNF1" s="29"/>
      <c r="LNG1" s="29"/>
      <c r="LNH1" s="30"/>
      <c r="LNI1" s="28"/>
      <c r="LNJ1" s="29"/>
      <c r="LNK1" s="29"/>
      <c r="LNL1" s="29"/>
      <c r="LNM1" s="29"/>
      <c r="LNN1" s="29"/>
      <c r="LNO1" s="30"/>
      <c r="LNP1" s="28"/>
      <c r="LNQ1" s="29"/>
      <c r="LNR1" s="29"/>
      <c r="LNS1" s="29"/>
      <c r="LNT1" s="29"/>
      <c r="LNU1" s="29"/>
      <c r="LNV1" s="30"/>
      <c r="LNW1" s="28"/>
      <c r="LNX1" s="29"/>
      <c r="LNY1" s="29"/>
      <c r="LNZ1" s="29"/>
      <c r="LOA1" s="29"/>
      <c r="LOB1" s="29"/>
      <c r="LOC1" s="30"/>
      <c r="LOD1" s="28"/>
      <c r="LOE1" s="29"/>
      <c r="LOF1" s="29"/>
      <c r="LOG1" s="29"/>
      <c r="LOH1" s="29"/>
      <c r="LOI1" s="29"/>
      <c r="LOJ1" s="30"/>
      <c r="LOK1" s="28"/>
      <c r="LOL1" s="29"/>
      <c r="LOM1" s="29"/>
      <c r="LON1" s="29"/>
      <c r="LOO1" s="29"/>
      <c r="LOP1" s="29"/>
      <c r="LOQ1" s="30"/>
      <c r="LOR1" s="28"/>
      <c r="LOS1" s="29"/>
      <c r="LOT1" s="29"/>
      <c r="LOU1" s="29"/>
      <c r="LOV1" s="29"/>
      <c r="LOW1" s="29"/>
      <c r="LOX1" s="30"/>
      <c r="LOY1" s="28"/>
      <c r="LOZ1" s="29"/>
      <c r="LPA1" s="29"/>
      <c r="LPB1" s="29"/>
      <c r="LPC1" s="29"/>
      <c r="LPD1" s="29"/>
      <c r="LPE1" s="30"/>
      <c r="LPF1" s="28"/>
      <c r="LPG1" s="29"/>
      <c r="LPH1" s="29"/>
      <c r="LPI1" s="29"/>
      <c r="LPJ1" s="29"/>
      <c r="LPK1" s="29"/>
      <c r="LPL1" s="30"/>
      <c r="LPM1" s="28"/>
      <c r="LPN1" s="29"/>
      <c r="LPO1" s="29"/>
      <c r="LPP1" s="29"/>
      <c r="LPQ1" s="29"/>
      <c r="LPR1" s="29"/>
      <c r="LPS1" s="30"/>
      <c r="LPT1" s="28"/>
      <c r="LPU1" s="29"/>
      <c r="LPV1" s="29"/>
      <c r="LPW1" s="29"/>
      <c r="LPX1" s="29"/>
      <c r="LPY1" s="29"/>
      <c r="LPZ1" s="30"/>
      <c r="LQA1" s="28"/>
      <c r="LQB1" s="29"/>
      <c r="LQC1" s="29"/>
      <c r="LQD1" s="29"/>
      <c r="LQE1" s="29"/>
      <c r="LQF1" s="29"/>
      <c r="LQG1" s="30"/>
      <c r="LQH1" s="28"/>
      <c r="LQI1" s="29"/>
      <c r="LQJ1" s="29"/>
      <c r="LQK1" s="29"/>
      <c r="LQL1" s="29"/>
      <c r="LQM1" s="29"/>
      <c r="LQN1" s="30"/>
      <c r="LQO1" s="28"/>
      <c r="LQP1" s="29"/>
      <c r="LQQ1" s="29"/>
      <c r="LQR1" s="29"/>
      <c r="LQS1" s="29"/>
      <c r="LQT1" s="29"/>
      <c r="LQU1" s="30"/>
      <c r="LQV1" s="28"/>
      <c r="LQW1" s="29"/>
      <c r="LQX1" s="29"/>
      <c r="LQY1" s="29"/>
      <c r="LQZ1" s="29"/>
      <c r="LRA1" s="29"/>
      <c r="LRB1" s="30"/>
      <c r="LRC1" s="28"/>
      <c r="LRD1" s="29"/>
      <c r="LRE1" s="29"/>
      <c r="LRF1" s="29"/>
      <c r="LRG1" s="29"/>
      <c r="LRH1" s="29"/>
      <c r="LRI1" s="30"/>
      <c r="LRJ1" s="28"/>
      <c r="LRK1" s="29"/>
      <c r="LRL1" s="29"/>
      <c r="LRM1" s="29"/>
      <c r="LRN1" s="29"/>
      <c r="LRO1" s="29"/>
      <c r="LRP1" s="30"/>
      <c r="LRQ1" s="28"/>
      <c r="LRR1" s="29"/>
      <c r="LRS1" s="29"/>
      <c r="LRT1" s="29"/>
      <c r="LRU1" s="29"/>
      <c r="LRV1" s="29"/>
      <c r="LRW1" s="30"/>
      <c r="LRX1" s="28"/>
      <c r="LRY1" s="29"/>
      <c r="LRZ1" s="29"/>
      <c r="LSA1" s="29"/>
      <c r="LSB1" s="29"/>
      <c r="LSC1" s="29"/>
      <c r="LSD1" s="30"/>
      <c r="LSE1" s="28"/>
      <c r="LSF1" s="29"/>
      <c r="LSG1" s="29"/>
      <c r="LSH1" s="29"/>
      <c r="LSI1" s="29"/>
      <c r="LSJ1" s="29"/>
      <c r="LSK1" s="30"/>
      <c r="LSL1" s="28"/>
      <c r="LSM1" s="29"/>
      <c r="LSN1" s="29"/>
      <c r="LSO1" s="29"/>
      <c r="LSP1" s="29"/>
      <c r="LSQ1" s="29"/>
      <c r="LSR1" s="30"/>
      <c r="LSS1" s="28"/>
      <c r="LST1" s="29"/>
      <c r="LSU1" s="29"/>
      <c r="LSV1" s="29"/>
      <c r="LSW1" s="29"/>
      <c r="LSX1" s="29"/>
      <c r="LSY1" s="30"/>
      <c r="LSZ1" s="28"/>
      <c r="LTA1" s="29"/>
      <c r="LTB1" s="29"/>
      <c r="LTC1" s="29"/>
      <c r="LTD1" s="29"/>
      <c r="LTE1" s="29"/>
      <c r="LTF1" s="30"/>
      <c r="LTG1" s="28"/>
      <c r="LTH1" s="29"/>
      <c r="LTI1" s="29"/>
      <c r="LTJ1" s="29"/>
      <c r="LTK1" s="29"/>
      <c r="LTL1" s="29"/>
      <c r="LTM1" s="30"/>
      <c r="LTN1" s="28"/>
      <c r="LTO1" s="29"/>
      <c r="LTP1" s="29"/>
      <c r="LTQ1" s="29"/>
      <c r="LTR1" s="29"/>
      <c r="LTS1" s="29"/>
      <c r="LTT1" s="30"/>
      <c r="LTU1" s="28"/>
      <c r="LTV1" s="29"/>
      <c r="LTW1" s="29"/>
      <c r="LTX1" s="29"/>
      <c r="LTY1" s="29"/>
      <c r="LTZ1" s="29"/>
      <c r="LUA1" s="30"/>
      <c r="LUB1" s="28"/>
      <c r="LUC1" s="29"/>
      <c r="LUD1" s="29"/>
      <c r="LUE1" s="29"/>
      <c r="LUF1" s="29"/>
      <c r="LUG1" s="29"/>
      <c r="LUH1" s="30"/>
      <c r="LUI1" s="28"/>
      <c r="LUJ1" s="29"/>
      <c r="LUK1" s="29"/>
      <c r="LUL1" s="29"/>
      <c r="LUM1" s="29"/>
      <c r="LUN1" s="29"/>
      <c r="LUO1" s="30"/>
      <c r="LUP1" s="28"/>
      <c r="LUQ1" s="29"/>
      <c r="LUR1" s="29"/>
      <c r="LUS1" s="29"/>
      <c r="LUT1" s="29"/>
      <c r="LUU1" s="29"/>
      <c r="LUV1" s="30"/>
      <c r="LUW1" s="28"/>
      <c r="LUX1" s="29"/>
      <c r="LUY1" s="29"/>
      <c r="LUZ1" s="29"/>
      <c r="LVA1" s="29"/>
      <c r="LVB1" s="29"/>
      <c r="LVC1" s="30"/>
      <c r="LVD1" s="28"/>
      <c r="LVE1" s="29"/>
      <c r="LVF1" s="29"/>
      <c r="LVG1" s="29"/>
      <c r="LVH1" s="29"/>
      <c r="LVI1" s="29"/>
      <c r="LVJ1" s="30"/>
      <c r="LVK1" s="28"/>
      <c r="LVL1" s="29"/>
      <c r="LVM1" s="29"/>
      <c r="LVN1" s="29"/>
      <c r="LVO1" s="29"/>
      <c r="LVP1" s="29"/>
      <c r="LVQ1" s="30"/>
      <c r="LVR1" s="28"/>
      <c r="LVS1" s="29"/>
      <c r="LVT1" s="29"/>
      <c r="LVU1" s="29"/>
      <c r="LVV1" s="29"/>
      <c r="LVW1" s="29"/>
      <c r="LVX1" s="30"/>
      <c r="LVY1" s="28"/>
      <c r="LVZ1" s="29"/>
      <c r="LWA1" s="29"/>
      <c r="LWB1" s="29"/>
      <c r="LWC1" s="29"/>
      <c r="LWD1" s="29"/>
      <c r="LWE1" s="30"/>
      <c r="LWF1" s="28"/>
      <c r="LWG1" s="29"/>
      <c r="LWH1" s="29"/>
      <c r="LWI1" s="29"/>
      <c r="LWJ1" s="29"/>
      <c r="LWK1" s="29"/>
      <c r="LWL1" s="30"/>
      <c r="LWM1" s="28"/>
      <c r="LWN1" s="29"/>
      <c r="LWO1" s="29"/>
      <c r="LWP1" s="29"/>
      <c r="LWQ1" s="29"/>
      <c r="LWR1" s="29"/>
      <c r="LWS1" s="30"/>
      <c r="LWT1" s="28"/>
      <c r="LWU1" s="29"/>
      <c r="LWV1" s="29"/>
      <c r="LWW1" s="29"/>
      <c r="LWX1" s="29"/>
      <c r="LWY1" s="29"/>
      <c r="LWZ1" s="30"/>
      <c r="LXA1" s="28"/>
      <c r="LXB1" s="29"/>
      <c r="LXC1" s="29"/>
      <c r="LXD1" s="29"/>
      <c r="LXE1" s="29"/>
      <c r="LXF1" s="29"/>
      <c r="LXG1" s="30"/>
      <c r="LXH1" s="28"/>
      <c r="LXI1" s="29"/>
      <c r="LXJ1" s="29"/>
      <c r="LXK1" s="29"/>
      <c r="LXL1" s="29"/>
      <c r="LXM1" s="29"/>
      <c r="LXN1" s="30"/>
      <c r="LXO1" s="28"/>
      <c r="LXP1" s="29"/>
      <c r="LXQ1" s="29"/>
      <c r="LXR1" s="29"/>
      <c r="LXS1" s="29"/>
      <c r="LXT1" s="29"/>
      <c r="LXU1" s="30"/>
      <c r="LXV1" s="28"/>
      <c r="LXW1" s="29"/>
      <c r="LXX1" s="29"/>
      <c r="LXY1" s="29"/>
      <c r="LXZ1" s="29"/>
      <c r="LYA1" s="29"/>
      <c r="LYB1" s="30"/>
      <c r="LYC1" s="28"/>
      <c r="LYD1" s="29"/>
      <c r="LYE1" s="29"/>
      <c r="LYF1" s="29"/>
      <c r="LYG1" s="29"/>
      <c r="LYH1" s="29"/>
      <c r="LYI1" s="30"/>
      <c r="LYJ1" s="28"/>
      <c r="LYK1" s="29"/>
      <c r="LYL1" s="29"/>
      <c r="LYM1" s="29"/>
      <c r="LYN1" s="29"/>
      <c r="LYO1" s="29"/>
      <c r="LYP1" s="30"/>
      <c r="LYQ1" s="28"/>
      <c r="LYR1" s="29"/>
      <c r="LYS1" s="29"/>
      <c r="LYT1" s="29"/>
      <c r="LYU1" s="29"/>
      <c r="LYV1" s="29"/>
      <c r="LYW1" s="30"/>
      <c r="LYX1" s="28"/>
      <c r="LYY1" s="29"/>
      <c r="LYZ1" s="29"/>
      <c r="LZA1" s="29"/>
      <c r="LZB1" s="29"/>
      <c r="LZC1" s="29"/>
      <c r="LZD1" s="30"/>
      <c r="LZE1" s="28"/>
      <c r="LZF1" s="29"/>
      <c r="LZG1" s="29"/>
      <c r="LZH1" s="29"/>
      <c r="LZI1" s="29"/>
      <c r="LZJ1" s="29"/>
      <c r="LZK1" s="30"/>
      <c r="LZL1" s="28"/>
      <c r="LZM1" s="29"/>
      <c r="LZN1" s="29"/>
      <c r="LZO1" s="29"/>
      <c r="LZP1" s="29"/>
      <c r="LZQ1" s="29"/>
      <c r="LZR1" s="30"/>
      <c r="LZS1" s="28"/>
      <c r="LZT1" s="29"/>
      <c r="LZU1" s="29"/>
      <c r="LZV1" s="29"/>
      <c r="LZW1" s="29"/>
      <c r="LZX1" s="29"/>
      <c r="LZY1" s="30"/>
      <c r="LZZ1" s="28"/>
      <c r="MAA1" s="29"/>
      <c r="MAB1" s="29"/>
      <c r="MAC1" s="29"/>
      <c r="MAD1" s="29"/>
      <c r="MAE1" s="29"/>
      <c r="MAF1" s="30"/>
      <c r="MAG1" s="28"/>
      <c r="MAH1" s="29"/>
      <c r="MAI1" s="29"/>
      <c r="MAJ1" s="29"/>
      <c r="MAK1" s="29"/>
      <c r="MAL1" s="29"/>
      <c r="MAM1" s="30"/>
      <c r="MAN1" s="28"/>
      <c r="MAO1" s="29"/>
      <c r="MAP1" s="29"/>
      <c r="MAQ1" s="29"/>
      <c r="MAR1" s="29"/>
      <c r="MAS1" s="29"/>
      <c r="MAT1" s="30"/>
      <c r="MAU1" s="28"/>
      <c r="MAV1" s="29"/>
      <c r="MAW1" s="29"/>
      <c r="MAX1" s="29"/>
      <c r="MAY1" s="29"/>
      <c r="MAZ1" s="29"/>
      <c r="MBA1" s="30"/>
      <c r="MBB1" s="28"/>
      <c r="MBC1" s="29"/>
      <c r="MBD1" s="29"/>
      <c r="MBE1" s="29"/>
      <c r="MBF1" s="29"/>
      <c r="MBG1" s="29"/>
      <c r="MBH1" s="30"/>
      <c r="MBI1" s="28"/>
      <c r="MBJ1" s="29"/>
      <c r="MBK1" s="29"/>
      <c r="MBL1" s="29"/>
      <c r="MBM1" s="29"/>
      <c r="MBN1" s="29"/>
      <c r="MBO1" s="30"/>
      <c r="MBP1" s="28"/>
      <c r="MBQ1" s="29"/>
      <c r="MBR1" s="29"/>
      <c r="MBS1" s="29"/>
      <c r="MBT1" s="29"/>
      <c r="MBU1" s="29"/>
      <c r="MBV1" s="30"/>
      <c r="MBW1" s="28"/>
      <c r="MBX1" s="29"/>
      <c r="MBY1" s="29"/>
      <c r="MBZ1" s="29"/>
      <c r="MCA1" s="29"/>
      <c r="MCB1" s="29"/>
      <c r="MCC1" s="30"/>
      <c r="MCD1" s="28"/>
      <c r="MCE1" s="29"/>
      <c r="MCF1" s="29"/>
      <c r="MCG1" s="29"/>
      <c r="MCH1" s="29"/>
      <c r="MCI1" s="29"/>
      <c r="MCJ1" s="30"/>
      <c r="MCK1" s="28"/>
      <c r="MCL1" s="29"/>
      <c r="MCM1" s="29"/>
      <c r="MCN1" s="29"/>
      <c r="MCO1" s="29"/>
      <c r="MCP1" s="29"/>
      <c r="MCQ1" s="30"/>
      <c r="MCR1" s="28"/>
      <c r="MCS1" s="29"/>
      <c r="MCT1" s="29"/>
      <c r="MCU1" s="29"/>
      <c r="MCV1" s="29"/>
      <c r="MCW1" s="29"/>
      <c r="MCX1" s="30"/>
      <c r="MCY1" s="28"/>
      <c r="MCZ1" s="29"/>
      <c r="MDA1" s="29"/>
      <c r="MDB1" s="29"/>
      <c r="MDC1" s="29"/>
      <c r="MDD1" s="29"/>
      <c r="MDE1" s="30"/>
      <c r="MDF1" s="28"/>
      <c r="MDG1" s="29"/>
      <c r="MDH1" s="29"/>
      <c r="MDI1" s="29"/>
      <c r="MDJ1" s="29"/>
      <c r="MDK1" s="29"/>
      <c r="MDL1" s="30"/>
      <c r="MDM1" s="28"/>
      <c r="MDN1" s="29"/>
      <c r="MDO1" s="29"/>
      <c r="MDP1" s="29"/>
      <c r="MDQ1" s="29"/>
      <c r="MDR1" s="29"/>
      <c r="MDS1" s="30"/>
      <c r="MDT1" s="28"/>
      <c r="MDU1" s="29"/>
      <c r="MDV1" s="29"/>
      <c r="MDW1" s="29"/>
      <c r="MDX1" s="29"/>
      <c r="MDY1" s="29"/>
      <c r="MDZ1" s="30"/>
      <c r="MEA1" s="28"/>
      <c r="MEB1" s="29"/>
      <c r="MEC1" s="29"/>
      <c r="MED1" s="29"/>
      <c r="MEE1" s="29"/>
      <c r="MEF1" s="29"/>
      <c r="MEG1" s="30"/>
      <c r="MEH1" s="28"/>
      <c r="MEI1" s="29"/>
      <c r="MEJ1" s="29"/>
      <c r="MEK1" s="29"/>
      <c r="MEL1" s="29"/>
      <c r="MEM1" s="29"/>
      <c r="MEN1" s="30"/>
      <c r="MEO1" s="28"/>
      <c r="MEP1" s="29"/>
      <c r="MEQ1" s="29"/>
      <c r="MER1" s="29"/>
      <c r="MES1" s="29"/>
      <c r="MET1" s="29"/>
      <c r="MEU1" s="30"/>
      <c r="MEV1" s="28"/>
      <c r="MEW1" s="29"/>
      <c r="MEX1" s="29"/>
      <c r="MEY1" s="29"/>
      <c r="MEZ1" s="29"/>
      <c r="MFA1" s="29"/>
      <c r="MFB1" s="30"/>
      <c r="MFC1" s="28"/>
      <c r="MFD1" s="29"/>
      <c r="MFE1" s="29"/>
      <c r="MFF1" s="29"/>
      <c r="MFG1" s="29"/>
      <c r="MFH1" s="29"/>
      <c r="MFI1" s="30"/>
      <c r="MFJ1" s="28"/>
      <c r="MFK1" s="29"/>
      <c r="MFL1" s="29"/>
      <c r="MFM1" s="29"/>
      <c r="MFN1" s="29"/>
      <c r="MFO1" s="29"/>
      <c r="MFP1" s="30"/>
      <c r="MFQ1" s="28"/>
      <c r="MFR1" s="29"/>
      <c r="MFS1" s="29"/>
      <c r="MFT1" s="29"/>
      <c r="MFU1" s="29"/>
      <c r="MFV1" s="29"/>
      <c r="MFW1" s="30"/>
      <c r="MFX1" s="28"/>
      <c r="MFY1" s="29"/>
      <c r="MFZ1" s="29"/>
      <c r="MGA1" s="29"/>
      <c r="MGB1" s="29"/>
      <c r="MGC1" s="29"/>
      <c r="MGD1" s="30"/>
      <c r="MGE1" s="28"/>
      <c r="MGF1" s="29"/>
      <c r="MGG1" s="29"/>
      <c r="MGH1" s="29"/>
      <c r="MGI1" s="29"/>
      <c r="MGJ1" s="29"/>
      <c r="MGK1" s="30"/>
      <c r="MGL1" s="28"/>
      <c r="MGM1" s="29"/>
      <c r="MGN1" s="29"/>
      <c r="MGO1" s="29"/>
      <c r="MGP1" s="29"/>
      <c r="MGQ1" s="29"/>
      <c r="MGR1" s="30"/>
      <c r="MGS1" s="28"/>
      <c r="MGT1" s="29"/>
      <c r="MGU1" s="29"/>
      <c r="MGV1" s="29"/>
      <c r="MGW1" s="29"/>
      <c r="MGX1" s="29"/>
      <c r="MGY1" s="30"/>
      <c r="MGZ1" s="28"/>
      <c r="MHA1" s="29"/>
      <c r="MHB1" s="29"/>
      <c r="MHC1" s="29"/>
      <c r="MHD1" s="29"/>
      <c r="MHE1" s="29"/>
      <c r="MHF1" s="30"/>
      <c r="MHG1" s="28"/>
      <c r="MHH1" s="29"/>
      <c r="MHI1" s="29"/>
      <c r="MHJ1" s="29"/>
      <c r="MHK1" s="29"/>
      <c r="MHL1" s="29"/>
      <c r="MHM1" s="30"/>
      <c r="MHN1" s="28"/>
      <c r="MHO1" s="29"/>
      <c r="MHP1" s="29"/>
      <c r="MHQ1" s="29"/>
      <c r="MHR1" s="29"/>
      <c r="MHS1" s="29"/>
      <c r="MHT1" s="30"/>
      <c r="MHU1" s="28"/>
      <c r="MHV1" s="29"/>
      <c r="MHW1" s="29"/>
      <c r="MHX1" s="29"/>
      <c r="MHY1" s="29"/>
      <c r="MHZ1" s="29"/>
      <c r="MIA1" s="30"/>
      <c r="MIB1" s="28"/>
      <c r="MIC1" s="29"/>
      <c r="MID1" s="29"/>
      <c r="MIE1" s="29"/>
      <c r="MIF1" s="29"/>
      <c r="MIG1" s="29"/>
      <c r="MIH1" s="30"/>
      <c r="MII1" s="28"/>
      <c r="MIJ1" s="29"/>
      <c r="MIK1" s="29"/>
      <c r="MIL1" s="29"/>
      <c r="MIM1" s="29"/>
      <c r="MIN1" s="29"/>
      <c r="MIO1" s="30"/>
      <c r="MIP1" s="28"/>
      <c r="MIQ1" s="29"/>
      <c r="MIR1" s="29"/>
      <c r="MIS1" s="29"/>
      <c r="MIT1" s="29"/>
      <c r="MIU1" s="29"/>
      <c r="MIV1" s="30"/>
      <c r="MIW1" s="28"/>
      <c r="MIX1" s="29"/>
      <c r="MIY1" s="29"/>
      <c r="MIZ1" s="29"/>
      <c r="MJA1" s="29"/>
      <c r="MJB1" s="29"/>
      <c r="MJC1" s="30"/>
      <c r="MJD1" s="28"/>
      <c r="MJE1" s="29"/>
      <c r="MJF1" s="29"/>
      <c r="MJG1" s="29"/>
      <c r="MJH1" s="29"/>
      <c r="MJI1" s="29"/>
      <c r="MJJ1" s="30"/>
      <c r="MJK1" s="28"/>
      <c r="MJL1" s="29"/>
      <c r="MJM1" s="29"/>
      <c r="MJN1" s="29"/>
      <c r="MJO1" s="29"/>
      <c r="MJP1" s="29"/>
      <c r="MJQ1" s="30"/>
      <c r="MJR1" s="28"/>
      <c r="MJS1" s="29"/>
      <c r="MJT1" s="29"/>
      <c r="MJU1" s="29"/>
      <c r="MJV1" s="29"/>
      <c r="MJW1" s="29"/>
      <c r="MJX1" s="30"/>
      <c r="MJY1" s="28"/>
      <c r="MJZ1" s="29"/>
      <c r="MKA1" s="29"/>
      <c r="MKB1" s="29"/>
      <c r="MKC1" s="29"/>
      <c r="MKD1" s="29"/>
      <c r="MKE1" s="30"/>
      <c r="MKF1" s="28"/>
      <c r="MKG1" s="29"/>
      <c r="MKH1" s="29"/>
      <c r="MKI1" s="29"/>
      <c r="MKJ1" s="29"/>
      <c r="MKK1" s="29"/>
      <c r="MKL1" s="30"/>
      <c r="MKM1" s="28"/>
      <c r="MKN1" s="29"/>
      <c r="MKO1" s="29"/>
      <c r="MKP1" s="29"/>
      <c r="MKQ1" s="29"/>
      <c r="MKR1" s="29"/>
      <c r="MKS1" s="30"/>
      <c r="MKT1" s="28"/>
      <c r="MKU1" s="29"/>
      <c r="MKV1" s="29"/>
      <c r="MKW1" s="29"/>
      <c r="MKX1" s="29"/>
      <c r="MKY1" s="29"/>
      <c r="MKZ1" s="30"/>
      <c r="MLA1" s="28"/>
      <c r="MLB1" s="29"/>
      <c r="MLC1" s="29"/>
      <c r="MLD1" s="29"/>
      <c r="MLE1" s="29"/>
      <c r="MLF1" s="29"/>
      <c r="MLG1" s="30"/>
      <c r="MLH1" s="28"/>
      <c r="MLI1" s="29"/>
      <c r="MLJ1" s="29"/>
      <c r="MLK1" s="29"/>
      <c r="MLL1" s="29"/>
      <c r="MLM1" s="29"/>
      <c r="MLN1" s="30"/>
      <c r="MLO1" s="28"/>
      <c r="MLP1" s="29"/>
      <c r="MLQ1" s="29"/>
      <c r="MLR1" s="29"/>
      <c r="MLS1" s="29"/>
      <c r="MLT1" s="29"/>
      <c r="MLU1" s="30"/>
      <c r="MLV1" s="28"/>
      <c r="MLW1" s="29"/>
      <c r="MLX1" s="29"/>
      <c r="MLY1" s="29"/>
      <c r="MLZ1" s="29"/>
      <c r="MMA1" s="29"/>
      <c r="MMB1" s="30"/>
      <c r="MMC1" s="28"/>
      <c r="MMD1" s="29"/>
      <c r="MME1" s="29"/>
      <c r="MMF1" s="29"/>
      <c r="MMG1" s="29"/>
      <c r="MMH1" s="29"/>
      <c r="MMI1" s="30"/>
      <c r="MMJ1" s="28"/>
      <c r="MMK1" s="29"/>
      <c r="MML1" s="29"/>
      <c r="MMM1" s="29"/>
      <c r="MMN1" s="29"/>
      <c r="MMO1" s="29"/>
      <c r="MMP1" s="30"/>
      <c r="MMQ1" s="28"/>
      <c r="MMR1" s="29"/>
      <c r="MMS1" s="29"/>
      <c r="MMT1" s="29"/>
      <c r="MMU1" s="29"/>
      <c r="MMV1" s="29"/>
      <c r="MMW1" s="30"/>
      <c r="MMX1" s="28"/>
      <c r="MMY1" s="29"/>
      <c r="MMZ1" s="29"/>
      <c r="MNA1" s="29"/>
      <c r="MNB1" s="29"/>
      <c r="MNC1" s="29"/>
      <c r="MND1" s="30"/>
      <c r="MNE1" s="28"/>
      <c r="MNF1" s="29"/>
      <c r="MNG1" s="29"/>
      <c r="MNH1" s="29"/>
      <c r="MNI1" s="29"/>
      <c r="MNJ1" s="29"/>
      <c r="MNK1" s="30"/>
      <c r="MNL1" s="28"/>
      <c r="MNM1" s="29"/>
      <c r="MNN1" s="29"/>
      <c r="MNO1" s="29"/>
      <c r="MNP1" s="29"/>
      <c r="MNQ1" s="29"/>
      <c r="MNR1" s="30"/>
      <c r="MNS1" s="28"/>
      <c r="MNT1" s="29"/>
      <c r="MNU1" s="29"/>
      <c r="MNV1" s="29"/>
      <c r="MNW1" s="29"/>
      <c r="MNX1" s="29"/>
      <c r="MNY1" s="30"/>
      <c r="MNZ1" s="28"/>
      <c r="MOA1" s="29"/>
      <c r="MOB1" s="29"/>
      <c r="MOC1" s="29"/>
      <c r="MOD1" s="29"/>
      <c r="MOE1" s="29"/>
      <c r="MOF1" s="30"/>
      <c r="MOG1" s="28"/>
      <c r="MOH1" s="29"/>
      <c r="MOI1" s="29"/>
      <c r="MOJ1" s="29"/>
      <c r="MOK1" s="29"/>
      <c r="MOL1" s="29"/>
      <c r="MOM1" s="30"/>
      <c r="MON1" s="28"/>
      <c r="MOO1" s="29"/>
      <c r="MOP1" s="29"/>
      <c r="MOQ1" s="29"/>
      <c r="MOR1" s="29"/>
      <c r="MOS1" s="29"/>
      <c r="MOT1" s="30"/>
      <c r="MOU1" s="28"/>
      <c r="MOV1" s="29"/>
      <c r="MOW1" s="29"/>
      <c r="MOX1" s="29"/>
      <c r="MOY1" s="29"/>
      <c r="MOZ1" s="29"/>
      <c r="MPA1" s="30"/>
      <c r="MPB1" s="28"/>
      <c r="MPC1" s="29"/>
      <c r="MPD1" s="29"/>
      <c r="MPE1" s="29"/>
      <c r="MPF1" s="29"/>
      <c r="MPG1" s="29"/>
      <c r="MPH1" s="30"/>
      <c r="MPI1" s="28"/>
      <c r="MPJ1" s="29"/>
      <c r="MPK1" s="29"/>
      <c r="MPL1" s="29"/>
      <c r="MPM1" s="29"/>
      <c r="MPN1" s="29"/>
      <c r="MPO1" s="30"/>
      <c r="MPP1" s="28"/>
      <c r="MPQ1" s="29"/>
      <c r="MPR1" s="29"/>
      <c r="MPS1" s="29"/>
      <c r="MPT1" s="29"/>
      <c r="MPU1" s="29"/>
      <c r="MPV1" s="30"/>
      <c r="MPW1" s="28"/>
      <c r="MPX1" s="29"/>
      <c r="MPY1" s="29"/>
      <c r="MPZ1" s="29"/>
      <c r="MQA1" s="29"/>
      <c r="MQB1" s="29"/>
      <c r="MQC1" s="30"/>
      <c r="MQD1" s="28"/>
      <c r="MQE1" s="29"/>
      <c r="MQF1" s="29"/>
      <c r="MQG1" s="29"/>
      <c r="MQH1" s="29"/>
      <c r="MQI1" s="29"/>
      <c r="MQJ1" s="30"/>
      <c r="MQK1" s="28"/>
      <c r="MQL1" s="29"/>
      <c r="MQM1" s="29"/>
      <c r="MQN1" s="29"/>
      <c r="MQO1" s="29"/>
      <c r="MQP1" s="29"/>
      <c r="MQQ1" s="30"/>
      <c r="MQR1" s="28"/>
      <c r="MQS1" s="29"/>
      <c r="MQT1" s="29"/>
      <c r="MQU1" s="29"/>
      <c r="MQV1" s="29"/>
      <c r="MQW1" s="29"/>
      <c r="MQX1" s="30"/>
      <c r="MQY1" s="28"/>
      <c r="MQZ1" s="29"/>
      <c r="MRA1" s="29"/>
      <c r="MRB1" s="29"/>
      <c r="MRC1" s="29"/>
      <c r="MRD1" s="29"/>
      <c r="MRE1" s="30"/>
      <c r="MRF1" s="28"/>
      <c r="MRG1" s="29"/>
      <c r="MRH1" s="29"/>
      <c r="MRI1" s="29"/>
      <c r="MRJ1" s="29"/>
      <c r="MRK1" s="29"/>
      <c r="MRL1" s="30"/>
      <c r="MRM1" s="28"/>
      <c r="MRN1" s="29"/>
      <c r="MRO1" s="29"/>
      <c r="MRP1" s="29"/>
      <c r="MRQ1" s="29"/>
      <c r="MRR1" s="29"/>
      <c r="MRS1" s="30"/>
      <c r="MRT1" s="28"/>
      <c r="MRU1" s="29"/>
      <c r="MRV1" s="29"/>
      <c r="MRW1" s="29"/>
      <c r="MRX1" s="29"/>
      <c r="MRY1" s="29"/>
      <c r="MRZ1" s="30"/>
      <c r="MSA1" s="28"/>
      <c r="MSB1" s="29"/>
      <c r="MSC1" s="29"/>
      <c r="MSD1" s="29"/>
      <c r="MSE1" s="29"/>
      <c r="MSF1" s="29"/>
      <c r="MSG1" s="30"/>
      <c r="MSH1" s="28"/>
      <c r="MSI1" s="29"/>
      <c r="MSJ1" s="29"/>
      <c r="MSK1" s="29"/>
      <c r="MSL1" s="29"/>
      <c r="MSM1" s="29"/>
      <c r="MSN1" s="30"/>
      <c r="MSO1" s="28"/>
      <c r="MSP1" s="29"/>
      <c r="MSQ1" s="29"/>
      <c r="MSR1" s="29"/>
      <c r="MSS1" s="29"/>
      <c r="MST1" s="29"/>
      <c r="MSU1" s="30"/>
      <c r="MSV1" s="28"/>
      <c r="MSW1" s="29"/>
      <c r="MSX1" s="29"/>
      <c r="MSY1" s="29"/>
      <c r="MSZ1" s="29"/>
      <c r="MTA1" s="29"/>
      <c r="MTB1" s="30"/>
      <c r="MTC1" s="28"/>
      <c r="MTD1" s="29"/>
      <c r="MTE1" s="29"/>
      <c r="MTF1" s="29"/>
      <c r="MTG1" s="29"/>
      <c r="MTH1" s="29"/>
      <c r="MTI1" s="30"/>
      <c r="MTJ1" s="28"/>
      <c r="MTK1" s="29"/>
      <c r="MTL1" s="29"/>
      <c r="MTM1" s="29"/>
      <c r="MTN1" s="29"/>
      <c r="MTO1" s="29"/>
      <c r="MTP1" s="30"/>
      <c r="MTQ1" s="28"/>
      <c r="MTR1" s="29"/>
      <c r="MTS1" s="29"/>
      <c r="MTT1" s="29"/>
      <c r="MTU1" s="29"/>
      <c r="MTV1" s="29"/>
      <c r="MTW1" s="30"/>
      <c r="MTX1" s="28"/>
      <c r="MTY1" s="29"/>
      <c r="MTZ1" s="29"/>
      <c r="MUA1" s="29"/>
      <c r="MUB1" s="29"/>
      <c r="MUC1" s="29"/>
      <c r="MUD1" s="30"/>
      <c r="MUE1" s="28"/>
      <c r="MUF1" s="29"/>
      <c r="MUG1" s="29"/>
      <c r="MUH1" s="29"/>
      <c r="MUI1" s="29"/>
      <c r="MUJ1" s="29"/>
      <c r="MUK1" s="30"/>
      <c r="MUL1" s="28"/>
      <c r="MUM1" s="29"/>
      <c r="MUN1" s="29"/>
      <c r="MUO1" s="29"/>
      <c r="MUP1" s="29"/>
      <c r="MUQ1" s="29"/>
      <c r="MUR1" s="30"/>
      <c r="MUS1" s="28"/>
      <c r="MUT1" s="29"/>
      <c r="MUU1" s="29"/>
      <c r="MUV1" s="29"/>
      <c r="MUW1" s="29"/>
      <c r="MUX1" s="29"/>
      <c r="MUY1" s="30"/>
      <c r="MUZ1" s="28"/>
      <c r="MVA1" s="29"/>
      <c r="MVB1" s="29"/>
      <c r="MVC1" s="29"/>
      <c r="MVD1" s="29"/>
      <c r="MVE1" s="29"/>
      <c r="MVF1" s="30"/>
      <c r="MVG1" s="28"/>
      <c r="MVH1" s="29"/>
      <c r="MVI1" s="29"/>
      <c r="MVJ1" s="29"/>
      <c r="MVK1" s="29"/>
      <c r="MVL1" s="29"/>
      <c r="MVM1" s="30"/>
      <c r="MVN1" s="28"/>
      <c r="MVO1" s="29"/>
      <c r="MVP1" s="29"/>
      <c r="MVQ1" s="29"/>
      <c r="MVR1" s="29"/>
      <c r="MVS1" s="29"/>
      <c r="MVT1" s="30"/>
      <c r="MVU1" s="28"/>
      <c r="MVV1" s="29"/>
      <c r="MVW1" s="29"/>
      <c r="MVX1" s="29"/>
      <c r="MVY1" s="29"/>
      <c r="MVZ1" s="29"/>
      <c r="MWA1" s="30"/>
      <c r="MWB1" s="28"/>
      <c r="MWC1" s="29"/>
      <c r="MWD1" s="29"/>
      <c r="MWE1" s="29"/>
      <c r="MWF1" s="29"/>
      <c r="MWG1" s="29"/>
      <c r="MWH1" s="30"/>
      <c r="MWI1" s="28"/>
      <c r="MWJ1" s="29"/>
      <c r="MWK1" s="29"/>
      <c r="MWL1" s="29"/>
      <c r="MWM1" s="29"/>
      <c r="MWN1" s="29"/>
      <c r="MWO1" s="30"/>
      <c r="MWP1" s="28"/>
      <c r="MWQ1" s="29"/>
      <c r="MWR1" s="29"/>
      <c r="MWS1" s="29"/>
      <c r="MWT1" s="29"/>
      <c r="MWU1" s="29"/>
      <c r="MWV1" s="30"/>
      <c r="MWW1" s="28"/>
      <c r="MWX1" s="29"/>
      <c r="MWY1" s="29"/>
      <c r="MWZ1" s="29"/>
      <c r="MXA1" s="29"/>
      <c r="MXB1" s="29"/>
      <c r="MXC1" s="30"/>
      <c r="MXD1" s="28"/>
      <c r="MXE1" s="29"/>
      <c r="MXF1" s="29"/>
      <c r="MXG1" s="29"/>
      <c r="MXH1" s="29"/>
      <c r="MXI1" s="29"/>
      <c r="MXJ1" s="30"/>
      <c r="MXK1" s="28"/>
      <c r="MXL1" s="29"/>
      <c r="MXM1" s="29"/>
      <c r="MXN1" s="29"/>
      <c r="MXO1" s="29"/>
      <c r="MXP1" s="29"/>
      <c r="MXQ1" s="30"/>
      <c r="MXR1" s="28"/>
      <c r="MXS1" s="29"/>
      <c r="MXT1" s="29"/>
      <c r="MXU1" s="29"/>
      <c r="MXV1" s="29"/>
      <c r="MXW1" s="29"/>
      <c r="MXX1" s="30"/>
      <c r="MXY1" s="28"/>
      <c r="MXZ1" s="29"/>
      <c r="MYA1" s="29"/>
      <c r="MYB1" s="29"/>
      <c r="MYC1" s="29"/>
      <c r="MYD1" s="29"/>
      <c r="MYE1" s="30"/>
      <c r="MYF1" s="28"/>
      <c r="MYG1" s="29"/>
      <c r="MYH1" s="29"/>
      <c r="MYI1" s="29"/>
      <c r="MYJ1" s="29"/>
      <c r="MYK1" s="29"/>
      <c r="MYL1" s="30"/>
      <c r="MYM1" s="28"/>
      <c r="MYN1" s="29"/>
      <c r="MYO1" s="29"/>
      <c r="MYP1" s="29"/>
      <c r="MYQ1" s="29"/>
      <c r="MYR1" s="29"/>
      <c r="MYS1" s="30"/>
      <c r="MYT1" s="28"/>
      <c r="MYU1" s="29"/>
      <c r="MYV1" s="29"/>
      <c r="MYW1" s="29"/>
      <c r="MYX1" s="29"/>
      <c r="MYY1" s="29"/>
      <c r="MYZ1" s="30"/>
      <c r="MZA1" s="28"/>
      <c r="MZB1" s="29"/>
      <c r="MZC1" s="29"/>
      <c r="MZD1" s="29"/>
      <c r="MZE1" s="29"/>
      <c r="MZF1" s="29"/>
      <c r="MZG1" s="30"/>
      <c r="MZH1" s="28"/>
      <c r="MZI1" s="29"/>
      <c r="MZJ1" s="29"/>
      <c r="MZK1" s="29"/>
      <c r="MZL1" s="29"/>
      <c r="MZM1" s="29"/>
      <c r="MZN1" s="30"/>
      <c r="MZO1" s="28"/>
      <c r="MZP1" s="29"/>
      <c r="MZQ1" s="29"/>
      <c r="MZR1" s="29"/>
      <c r="MZS1" s="29"/>
      <c r="MZT1" s="29"/>
      <c r="MZU1" s="30"/>
      <c r="MZV1" s="28"/>
      <c r="MZW1" s="29"/>
      <c r="MZX1" s="29"/>
      <c r="MZY1" s="29"/>
      <c r="MZZ1" s="29"/>
      <c r="NAA1" s="29"/>
      <c r="NAB1" s="30"/>
      <c r="NAC1" s="28"/>
      <c r="NAD1" s="29"/>
      <c r="NAE1" s="29"/>
      <c r="NAF1" s="29"/>
      <c r="NAG1" s="29"/>
      <c r="NAH1" s="29"/>
      <c r="NAI1" s="30"/>
      <c r="NAJ1" s="28"/>
      <c r="NAK1" s="29"/>
      <c r="NAL1" s="29"/>
      <c r="NAM1" s="29"/>
      <c r="NAN1" s="29"/>
      <c r="NAO1" s="29"/>
      <c r="NAP1" s="30"/>
      <c r="NAQ1" s="28"/>
      <c r="NAR1" s="29"/>
      <c r="NAS1" s="29"/>
      <c r="NAT1" s="29"/>
      <c r="NAU1" s="29"/>
      <c r="NAV1" s="29"/>
      <c r="NAW1" s="30"/>
      <c r="NAX1" s="28"/>
      <c r="NAY1" s="29"/>
      <c r="NAZ1" s="29"/>
      <c r="NBA1" s="29"/>
      <c r="NBB1" s="29"/>
      <c r="NBC1" s="29"/>
      <c r="NBD1" s="30"/>
      <c r="NBE1" s="28"/>
      <c r="NBF1" s="29"/>
      <c r="NBG1" s="29"/>
      <c r="NBH1" s="29"/>
      <c r="NBI1" s="29"/>
      <c r="NBJ1" s="29"/>
      <c r="NBK1" s="30"/>
      <c r="NBL1" s="28"/>
      <c r="NBM1" s="29"/>
      <c r="NBN1" s="29"/>
      <c r="NBO1" s="29"/>
      <c r="NBP1" s="29"/>
      <c r="NBQ1" s="29"/>
      <c r="NBR1" s="30"/>
      <c r="NBS1" s="28"/>
      <c r="NBT1" s="29"/>
      <c r="NBU1" s="29"/>
      <c r="NBV1" s="29"/>
      <c r="NBW1" s="29"/>
      <c r="NBX1" s="29"/>
      <c r="NBY1" s="30"/>
      <c r="NBZ1" s="28"/>
      <c r="NCA1" s="29"/>
      <c r="NCB1" s="29"/>
      <c r="NCC1" s="29"/>
      <c r="NCD1" s="29"/>
      <c r="NCE1" s="29"/>
      <c r="NCF1" s="30"/>
      <c r="NCG1" s="28"/>
      <c r="NCH1" s="29"/>
      <c r="NCI1" s="29"/>
      <c r="NCJ1" s="29"/>
      <c r="NCK1" s="29"/>
      <c r="NCL1" s="29"/>
      <c r="NCM1" s="30"/>
      <c r="NCN1" s="28"/>
      <c r="NCO1" s="29"/>
      <c r="NCP1" s="29"/>
      <c r="NCQ1" s="29"/>
      <c r="NCR1" s="29"/>
      <c r="NCS1" s="29"/>
      <c r="NCT1" s="30"/>
      <c r="NCU1" s="28"/>
      <c r="NCV1" s="29"/>
      <c r="NCW1" s="29"/>
      <c r="NCX1" s="29"/>
      <c r="NCY1" s="29"/>
      <c r="NCZ1" s="29"/>
      <c r="NDA1" s="30"/>
      <c r="NDB1" s="28"/>
      <c r="NDC1" s="29"/>
      <c r="NDD1" s="29"/>
      <c r="NDE1" s="29"/>
      <c r="NDF1" s="29"/>
      <c r="NDG1" s="29"/>
      <c r="NDH1" s="30"/>
      <c r="NDI1" s="28"/>
      <c r="NDJ1" s="29"/>
      <c r="NDK1" s="29"/>
      <c r="NDL1" s="29"/>
      <c r="NDM1" s="29"/>
      <c r="NDN1" s="29"/>
      <c r="NDO1" s="30"/>
      <c r="NDP1" s="28"/>
      <c r="NDQ1" s="29"/>
      <c r="NDR1" s="29"/>
      <c r="NDS1" s="29"/>
      <c r="NDT1" s="29"/>
      <c r="NDU1" s="29"/>
      <c r="NDV1" s="30"/>
      <c r="NDW1" s="28"/>
      <c r="NDX1" s="29"/>
      <c r="NDY1" s="29"/>
      <c r="NDZ1" s="29"/>
      <c r="NEA1" s="29"/>
      <c r="NEB1" s="29"/>
      <c r="NEC1" s="30"/>
      <c r="NED1" s="28"/>
      <c r="NEE1" s="29"/>
      <c r="NEF1" s="29"/>
      <c r="NEG1" s="29"/>
      <c r="NEH1" s="29"/>
      <c r="NEI1" s="29"/>
      <c r="NEJ1" s="30"/>
      <c r="NEK1" s="28"/>
      <c r="NEL1" s="29"/>
      <c r="NEM1" s="29"/>
      <c r="NEN1" s="29"/>
      <c r="NEO1" s="29"/>
      <c r="NEP1" s="29"/>
      <c r="NEQ1" s="30"/>
      <c r="NER1" s="28"/>
      <c r="NES1" s="29"/>
      <c r="NET1" s="29"/>
      <c r="NEU1" s="29"/>
      <c r="NEV1" s="29"/>
      <c r="NEW1" s="29"/>
      <c r="NEX1" s="30"/>
      <c r="NEY1" s="28"/>
      <c r="NEZ1" s="29"/>
      <c r="NFA1" s="29"/>
      <c r="NFB1" s="29"/>
      <c r="NFC1" s="29"/>
      <c r="NFD1" s="29"/>
      <c r="NFE1" s="30"/>
      <c r="NFF1" s="28"/>
      <c r="NFG1" s="29"/>
      <c r="NFH1" s="29"/>
      <c r="NFI1" s="29"/>
      <c r="NFJ1" s="29"/>
      <c r="NFK1" s="29"/>
      <c r="NFL1" s="30"/>
      <c r="NFM1" s="28"/>
      <c r="NFN1" s="29"/>
      <c r="NFO1" s="29"/>
      <c r="NFP1" s="29"/>
      <c r="NFQ1" s="29"/>
      <c r="NFR1" s="29"/>
      <c r="NFS1" s="30"/>
      <c r="NFT1" s="28"/>
      <c r="NFU1" s="29"/>
      <c r="NFV1" s="29"/>
      <c r="NFW1" s="29"/>
      <c r="NFX1" s="29"/>
      <c r="NFY1" s="29"/>
      <c r="NFZ1" s="30"/>
      <c r="NGA1" s="28"/>
      <c r="NGB1" s="29"/>
      <c r="NGC1" s="29"/>
      <c r="NGD1" s="29"/>
      <c r="NGE1" s="29"/>
      <c r="NGF1" s="29"/>
      <c r="NGG1" s="30"/>
      <c r="NGH1" s="28"/>
      <c r="NGI1" s="29"/>
      <c r="NGJ1" s="29"/>
      <c r="NGK1" s="29"/>
      <c r="NGL1" s="29"/>
      <c r="NGM1" s="29"/>
      <c r="NGN1" s="30"/>
      <c r="NGO1" s="28"/>
      <c r="NGP1" s="29"/>
      <c r="NGQ1" s="29"/>
      <c r="NGR1" s="29"/>
      <c r="NGS1" s="29"/>
      <c r="NGT1" s="29"/>
      <c r="NGU1" s="30"/>
      <c r="NGV1" s="28"/>
      <c r="NGW1" s="29"/>
      <c r="NGX1" s="29"/>
      <c r="NGY1" s="29"/>
      <c r="NGZ1" s="29"/>
      <c r="NHA1" s="29"/>
      <c r="NHB1" s="30"/>
      <c r="NHC1" s="28"/>
      <c r="NHD1" s="29"/>
      <c r="NHE1" s="29"/>
      <c r="NHF1" s="29"/>
      <c r="NHG1" s="29"/>
      <c r="NHH1" s="29"/>
      <c r="NHI1" s="30"/>
      <c r="NHJ1" s="28"/>
      <c r="NHK1" s="29"/>
      <c r="NHL1" s="29"/>
      <c r="NHM1" s="29"/>
      <c r="NHN1" s="29"/>
      <c r="NHO1" s="29"/>
      <c r="NHP1" s="30"/>
      <c r="NHQ1" s="28"/>
      <c r="NHR1" s="29"/>
      <c r="NHS1" s="29"/>
      <c r="NHT1" s="29"/>
      <c r="NHU1" s="29"/>
      <c r="NHV1" s="29"/>
      <c r="NHW1" s="30"/>
      <c r="NHX1" s="28"/>
      <c r="NHY1" s="29"/>
      <c r="NHZ1" s="29"/>
      <c r="NIA1" s="29"/>
      <c r="NIB1" s="29"/>
      <c r="NIC1" s="29"/>
      <c r="NID1" s="30"/>
      <c r="NIE1" s="28"/>
      <c r="NIF1" s="29"/>
      <c r="NIG1" s="29"/>
      <c r="NIH1" s="29"/>
      <c r="NII1" s="29"/>
      <c r="NIJ1" s="29"/>
      <c r="NIK1" s="30"/>
      <c r="NIL1" s="28"/>
      <c r="NIM1" s="29"/>
      <c r="NIN1" s="29"/>
      <c r="NIO1" s="29"/>
      <c r="NIP1" s="29"/>
      <c r="NIQ1" s="29"/>
      <c r="NIR1" s="30"/>
      <c r="NIS1" s="28"/>
      <c r="NIT1" s="29"/>
      <c r="NIU1" s="29"/>
      <c r="NIV1" s="29"/>
      <c r="NIW1" s="29"/>
      <c r="NIX1" s="29"/>
      <c r="NIY1" s="30"/>
      <c r="NIZ1" s="28"/>
      <c r="NJA1" s="29"/>
      <c r="NJB1" s="29"/>
      <c r="NJC1" s="29"/>
      <c r="NJD1" s="29"/>
      <c r="NJE1" s="29"/>
      <c r="NJF1" s="30"/>
      <c r="NJG1" s="28"/>
      <c r="NJH1" s="29"/>
      <c r="NJI1" s="29"/>
      <c r="NJJ1" s="29"/>
      <c r="NJK1" s="29"/>
      <c r="NJL1" s="29"/>
      <c r="NJM1" s="30"/>
      <c r="NJN1" s="28"/>
      <c r="NJO1" s="29"/>
      <c r="NJP1" s="29"/>
      <c r="NJQ1" s="29"/>
      <c r="NJR1" s="29"/>
      <c r="NJS1" s="29"/>
      <c r="NJT1" s="30"/>
      <c r="NJU1" s="28"/>
      <c r="NJV1" s="29"/>
      <c r="NJW1" s="29"/>
      <c r="NJX1" s="29"/>
      <c r="NJY1" s="29"/>
      <c r="NJZ1" s="29"/>
      <c r="NKA1" s="30"/>
      <c r="NKB1" s="28"/>
      <c r="NKC1" s="29"/>
      <c r="NKD1" s="29"/>
      <c r="NKE1" s="29"/>
      <c r="NKF1" s="29"/>
      <c r="NKG1" s="29"/>
      <c r="NKH1" s="30"/>
      <c r="NKI1" s="28"/>
      <c r="NKJ1" s="29"/>
      <c r="NKK1" s="29"/>
      <c r="NKL1" s="29"/>
      <c r="NKM1" s="29"/>
      <c r="NKN1" s="29"/>
      <c r="NKO1" s="30"/>
      <c r="NKP1" s="28"/>
      <c r="NKQ1" s="29"/>
      <c r="NKR1" s="29"/>
      <c r="NKS1" s="29"/>
      <c r="NKT1" s="29"/>
      <c r="NKU1" s="29"/>
      <c r="NKV1" s="30"/>
      <c r="NKW1" s="28"/>
      <c r="NKX1" s="29"/>
      <c r="NKY1" s="29"/>
      <c r="NKZ1" s="29"/>
      <c r="NLA1" s="29"/>
      <c r="NLB1" s="29"/>
      <c r="NLC1" s="30"/>
      <c r="NLD1" s="28"/>
      <c r="NLE1" s="29"/>
      <c r="NLF1" s="29"/>
      <c r="NLG1" s="29"/>
      <c r="NLH1" s="29"/>
      <c r="NLI1" s="29"/>
      <c r="NLJ1" s="30"/>
      <c r="NLK1" s="28"/>
      <c r="NLL1" s="29"/>
      <c r="NLM1" s="29"/>
      <c r="NLN1" s="29"/>
      <c r="NLO1" s="29"/>
      <c r="NLP1" s="29"/>
      <c r="NLQ1" s="30"/>
      <c r="NLR1" s="28"/>
      <c r="NLS1" s="29"/>
      <c r="NLT1" s="29"/>
      <c r="NLU1" s="29"/>
      <c r="NLV1" s="29"/>
      <c r="NLW1" s="29"/>
      <c r="NLX1" s="30"/>
      <c r="NLY1" s="28"/>
      <c r="NLZ1" s="29"/>
      <c r="NMA1" s="29"/>
      <c r="NMB1" s="29"/>
      <c r="NMC1" s="29"/>
      <c r="NMD1" s="29"/>
      <c r="NME1" s="30"/>
      <c r="NMF1" s="28"/>
      <c r="NMG1" s="29"/>
      <c r="NMH1" s="29"/>
      <c r="NMI1" s="29"/>
      <c r="NMJ1" s="29"/>
      <c r="NMK1" s="29"/>
      <c r="NML1" s="30"/>
      <c r="NMM1" s="28"/>
      <c r="NMN1" s="29"/>
      <c r="NMO1" s="29"/>
      <c r="NMP1" s="29"/>
      <c r="NMQ1" s="29"/>
      <c r="NMR1" s="29"/>
      <c r="NMS1" s="30"/>
      <c r="NMT1" s="28"/>
      <c r="NMU1" s="29"/>
      <c r="NMV1" s="29"/>
      <c r="NMW1" s="29"/>
      <c r="NMX1" s="29"/>
      <c r="NMY1" s="29"/>
      <c r="NMZ1" s="30"/>
      <c r="NNA1" s="28"/>
      <c r="NNB1" s="29"/>
      <c r="NNC1" s="29"/>
      <c r="NND1" s="29"/>
      <c r="NNE1" s="29"/>
      <c r="NNF1" s="29"/>
      <c r="NNG1" s="30"/>
      <c r="NNH1" s="28"/>
      <c r="NNI1" s="29"/>
      <c r="NNJ1" s="29"/>
      <c r="NNK1" s="29"/>
      <c r="NNL1" s="29"/>
      <c r="NNM1" s="29"/>
      <c r="NNN1" s="30"/>
      <c r="NNO1" s="28"/>
      <c r="NNP1" s="29"/>
      <c r="NNQ1" s="29"/>
      <c r="NNR1" s="29"/>
      <c r="NNS1" s="29"/>
      <c r="NNT1" s="29"/>
      <c r="NNU1" s="30"/>
      <c r="NNV1" s="28"/>
      <c r="NNW1" s="29"/>
      <c r="NNX1" s="29"/>
      <c r="NNY1" s="29"/>
      <c r="NNZ1" s="29"/>
      <c r="NOA1" s="29"/>
      <c r="NOB1" s="30"/>
      <c r="NOC1" s="28"/>
      <c r="NOD1" s="29"/>
      <c r="NOE1" s="29"/>
      <c r="NOF1" s="29"/>
      <c r="NOG1" s="29"/>
      <c r="NOH1" s="29"/>
      <c r="NOI1" s="30"/>
      <c r="NOJ1" s="28"/>
      <c r="NOK1" s="29"/>
      <c r="NOL1" s="29"/>
      <c r="NOM1" s="29"/>
      <c r="NON1" s="29"/>
      <c r="NOO1" s="29"/>
      <c r="NOP1" s="30"/>
      <c r="NOQ1" s="28"/>
      <c r="NOR1" s="29"/>
      <c r="NOS1" s="29"/>
      <c r="NOT1" s="29"/>
      <c r="NOU1" s="29"/>
      <c r="NOV1" s="29"/>
      <c r="NOW1" s="30"/>
      <c r="NOX1" s="28"/>
      <c r="NOY1" s="29"/>
      <c r="NOZ1" s="29"/>
      <c r="NPA1" s="29"/>
      <c r="NPB1" s="29"/>
      <c r="NPC1" s="29"/>
      <c r="NPD1" s="30"/>
      <c r="NPE1" s="28"/>
      <c r="NPF1" s="29"/>
      <c r="NPG1" s="29"/>
      <c r="NPH1" s="29"/>
      <c r="NPI1" s="29"/>
      <c r="NPJ1" s="29"/>
      <c r="NPK1" s="30"/>
      <c r="NPL1" s="28"/>
      <c r="NPM1" s="29"/>
      <c r="NPN1" s="29"/>
      <c r="NPO1" s="29"/>
      <c r="NPP1" s="29"/>
      <c r="NPQ1" s="29"/>
      <c r="NPR1" s="30"/>
      <c r="NPS1" s="28"/>
      <c r="NPT1" s="29"/>
      <c r="NPU1" s="29"/>
      <c r="NPV1" s="29"/>
      <c r="NPW1" s="29"/>
      <c r="NPX1" s="29"/>
      <c r="NPY1" s="30"/>
      <c r="NPZ1" s="28"/>
      <c r="NQA1" s="29"/>
      <c r="NQB1" s="29"/>
      <c r="NQC1" s="29"/>
      <c r="NQD1" s="29"/>
      <c r="NQE1" s="29"/>
      <c r="NQF1" s="30"/>
      <c r="NQG1" s="28"/>
      <c r="NQH1" s="29"/>
      <c r="NQI1" s="29"/>
      <c r="NQJ1" s="29"/>
      <c r="NQK1" s="29"/>
      <c r="NQL1" s="29"/>
      <c r="NQM1" s="30"/>
      <c r="NQN1" s="28"/>
      <c r="NQO1" s="29"/>
      <c r="NQP1" s="29"/>
      <c r="NQQ1" s="29"/>
      <c r="NQR1" s="29"/>
      <c r="NQS1" s="29"/>
      <c r="NQT1" s="30"/>
      <c r="NQU1" s="28"/>
      <c r="NQV1" s="29"/>
      <c r="NQW1" s="29"/>
      <c r="NQX1" s="29"/>
      <c r="NQY1" s="29"/>
      <c r="NQZ1" s="29"/>
      <c r="NRA1" s="30"/>
      <c r="NRB1" s="28"/>
      <c r="NRC1" s="29"/>
      <c r="NRD1" s="29"/>
      <c r="NRE1" s="29"/>
      <c r="NRF1" s="29"/>
      <c r="NRG1" s="29"/>
      <c r="NRH1" s="30"/>
      <c r="NRI1" s="28"/>
      <c r="NRJ1" s="29"/>
      <c r="NRK1" s="29"/>
      <c r="NRL1" s="29"/>
      <c r="NRM1" s="29"/>
      <c r="NRN1" s="29"/>
      <c r="NRO1" s="30"/>
      <c r="NRP1" s="28"/>
      <c r="NRQ1" s="29"/>
      <c r="NRR1" s="29"/>
      <c r="NRS1" s="29"/>
      <c r="NRT1" s="29"/>
      <c r="NRU1" s="29"/>
      <c r="NRV1" s="30"/>
      <c r="NRW1" s="28"/>
      <c r="NRX1" s="29"/>
      <c r="NRY1" s="29"/>
      <c r="NRZ1" s="29"/>
      <c r="NSA1" s="29"/>
      <c r="NSB1" s="29"/>
      <c r="NSC1" s="30"/>
      <c r="NSD1" s="28"/>
      <c r="NSE1" s="29"/>
      <c r="NSF1" s="29"/>
      <c r="NSG1" s="29"/>
      <c r="NSH1" s="29"/>
      <c r="NSI1" s="29"/>
      <c r="NSJ1" s="30"/>
      <c r="NSK1" s="28"/>
      <c r="NSL1" s="29"/>
      <c r="NSM1" s="29"/>
      <c r="NSN1" s="29"/>
      <c r="NSO1" s="29"/>
      <c r="NSP1" s="29"/>
      <c r="NSQ1" s="30"/>
      <c r="NSR1" s="28"/>
      <c r="NSS1" s="29"/>
      <c r="NST1" s="29"/>
      <c r="NSU1" s="29"/>
      <c r="NSV1" s="29"/>
      <c r="NSW1" s="29"/>
      <c r="NSX1" s="30"/>
      <c r="NSY1" s="28"/>
      <c r="NSZ1" s="29"/>
      <c r="NTA1" s="29"/>
      <c r="NTB1" s="29"/>
      <c r="NTC1" s="29"/>
      <c r="NTD1" s="29"/>
      <c r="NTE1" s="30"/>
      <c r="NTF1" s="28"/>
      <c r="NTG1" s="29"/>
      <c r="NTH1" s="29"/>
      <c r="NTI1" s="29"/>
      <c r="NTJ1" s="29"/>
      <c r="NTK1" s="29"/>
      <c r="NTL1" s="30"/>
      <c r="NTM1" s="28"/>
      <c r="NTN1" s="29"/>
      <c r="NTO1" s="29"/>
      <c r="NTP1" s="29"/>
      <c r="NTQ1" s="29"/>
      <c r="NTR1" s="29"/>
      <c r="NTS1" s="30"/>
      <c r="NTT1" s="28"/>
      <c r="NTU1" s="29"/>
      <c r="NTV1" s="29"/>
      <c r="NTW1" s="29"/>
      <c r="NTX1" s="29"/>
      <c r="NTY1" s="29"/>
      <c r="NTZ1" s="30"/>
      <c r="NUA1" s="28"/>
      <c r="NUB1" s="29"/>
      <c r="NUC1" s="29"/>
      <c r="NUD1" s="29"/>
      <c r="NUE1" s="29"/>
      <c r="NUF1" s="29"/>
      <c r="NUG1" s="30"/>
      <c r="NUH1" s="28"/>
      <c r="NUI1" s="29"/>
      <c r="NUJ1" s="29"/>
      <c r="NUK1" s="29"/>
      <c r="NUL1" s="29"/>
      <c r="NUM1" s="29"/>
      <c r="NUN1" s="30"/>
      <c r="NUO1" s="28"/>
      <c r="NUP1" s="29"/>
      <c r="NUQ1" s="29"/>
      <c r="NUR1" s="29"/>
      <c r="NUS1" s="29"/>
      <c r="NUT1" s="29"/>
      <c r="NUU1" s="30"/>
      <c r="NUV1" s="28"/>
      <c r="NUW1" s="29"/>
      <c r="NUX1" s="29"/>
      <c r="NUY1" s="29"/>
      <c r="NUZ1" s="29"/>
      <c r="NVA1" s="29"/>
      <c r="NVB1" s="30"/>
      <c r="NVC1" s="28"/>
      <c r="NVD1" s="29"/>
      <c r="NVE1" s="29"/>
      <c r="NVF1" s="29"/>
      <c r="NVG1" s="29"/>
      <c r="NVH1" s="29"/>
      <c r="NVI1" s="30"/>
      <c r="NVJ1" s="28"/>
      <c r="NVK1" s="29"/>
      <c r="NVL1" s="29"/>
      <c r="NVM1" s="29"/>
      <c r="NVN1" s="29"/>
      <c r="NVO1" s="29"/>
      <c r="NVP1" s="30"/>
      <c r="NVQ1" s="28"/>
      <c r="NVR1" s="29"/>
      <c r="NVS1" s="29"/>
      <c r="NVT1" s="29"/>
      <c r="NVU1" s="29"/>
      <c r="NVV1" s="29"/>
      <c r="NVW1" s="30"/>
      <c r="NVX1" s="28"/>
      <c r="NVY1" s="29"/>
      <c r="NVZ1" s="29"/>
      <c r="NWA1" s="29"/>
      <c r="NWB1" s="29"/>
      <c r="NWC1" s="29"/>
      <c r="NWD1" s="30"/>
      <c r="NWE1" s="28"/>
      <c r="NWF1" s="29"/>
      <c r="NWG1" s="29"/>
      <c r="NWH1" s="29"/>
      <c r="NWI1" s="29"/>
      <c r="NWJ1" s="29"/>
      <c r="NWK1" s="30"/>
      <c r="NWL1" s="28"/>
      <c r="NWM1" s="29"/>
      <c r="NWN1" s="29"/>
      <c r="NWO1" s="29"/>
      <c r="NWP1" s="29"/>
      <c r="NWQ1" s="29"/>
      <c r="NWR1" s="30"/>
      <c r="NWS1" s="28"/>
      <c r="NWT1" s="29"/>
      <c r="NWU1" s="29"/>
      <c r="NWV1" s="29"/>
      <c r="NWW1" s="29"/>
      <c r="NWX1" s="29"/>
      <c r="NWY1" s="30"/>
      <c r="NWZ1" s="28"/>
      <c r="NXA1" s="29"/>
      <c r="NXB1" s="29"/>
      <c r="NXC1" s="29"/>
      <c r="NXD1" s="29"/>
      <c r="NXE1" s="29"/>
      <c r="NXF1" s="30"/>
      <c r="NXG1" s="28"/>
      <c r="NXH1" s="29"/>
      <c r="NXI1" s="29"/>
      <c r="NXJ1" s="29"/>
      <c r="NXK1" s="29"/>
      <c r="NXL1" s="29"/>
      <c r="NXM1" s="30"/>
      <c r="NXN1" s="28"/>
      <c r="NXO1" s="29"/>
      <c r="NXP1" s="29"/>
      <c r="NXQ1" s="29"/>
      <c r="NXR1" s="29"/>
      <c r="NXS1" s="29"/>
      <c r="NXT1" s="30"/>
      <c r="NXU1" s="28"/>
      <c r="NXV1" s="29"/>
      <c r="NXW1" s="29"/>
      <c r="NXX1" s="29"/>
      <c r="NXY1" s="29"/>
      <c r="NXZ1" s="29"/>
      <c r="NYA1" s="30"/>
      <c r="NYB1" s="28"/>
      <c r="NYC1" s="29"/>
      <c r="NYD1" s="29"/>
      <c r="NYE1" s="29"/>
      <c r="NYF1" s="29"/>
      <c r="NYG1" s="29"/>
      <c r="NYH1" s="30"/>
      <c r="NYI1" s="28"/>
      <c r="NYJ1" s="29"/>
      <c r="NYK1" s="29"/>
      <c r="NYL1" s="29"/>
      <c r="NYM1" s="29"/>
      <c r="NYN1" s="29"/>
      <c r="NYO1" s="30"/>
      <c r="NYP1" s="28"/>
      <c r="NYQ1" s="29"/>
      <c r="NYR1" s="29"/>
      <c r="NYS1" s="29"/>
      <c r="NYT1" s="29"/>
      <c r="NYU1" s="29"/>
      <c r="NYV1" s="30"/>
      <c r="NYW1" s="28"/>
      <c r="NYX1" s="29"/>
      <c r="NYY1" s="29"/>
      <c r="NYZ1" s="29"/>
      <c r="NZA1" s="29"/>
      <c r="NZB1" s="29"/>
      <c r="NZC1" s="30"/>
      <c r="NZD1" s="28"/>
      <c r="NZE1" s="29"/>
      <c r="NZF1" s="29"/>
      <c r="NZG1" s="29"/>
      <c r="NZH1" s="29"/>
      <c r="NZI1" s="29"/>
      <c r="NZJ1" s="30"/>
      <c r="NZK1" s="28"/>
      <c r="NZL1" s="29"/>
      <c r="NZM1" s="29"/>
      <c r="NZN1" s="29"/>
      <c r="NZO1" s="29"/>
      <c r="NZP1" s="29"/>
      <c r="NZQ1" s="30"/>
      <c r="NZR1" s="28"/>
      <c r="NZS1" s="29"/>
      <c r="NZT1" s="29"/>
      <c r="NZU1" s="29"/>
      <c r="NZV1" s="29"/>
      <c r="NZW1" s="29"/>
      <c r="NZX1" s="30"/>
      <c r="NZY1" s="28"/>
      <c r="NZZ1" s="29"/>
      <c r="OAA1" s="29"/>
      <c r="OAB1" s="29"/>
      <c r="OAC1" s="29"/>
      <c r="OAD1" s="29"/>
      <c r="OAE1" s="30"/>
      <c r="OAF1" s="28"/>
      <c r="OAG1" s="29"/>
      <c r="OAH1" s="29"/>
      <c r="OAI1" s="29"/>
      <c r="OAJ1" s="29"/>
      <c r="OAK1" s="29"/>
      <c r="OAL1" s="30"/>
      <c r="OAM1" s="28"/>
      <c r="OAN1" s="29"/>
      <c r="OAO1" s="29"/>
      <c r="OAP1" s="29"/>
      <c r="OAQ1" s="29"/>
      <c r="OAR1" s="29"/>
      <c r="OAS1" s="30"/>
      <c r="OAT1" s="28"/>
      <c r="OAU1" s="29"/>
      <c r="OAV1" s="29"/>
      <c r="OAW1" s="29"/>
      <c r="OAX1" s="29"/>
      <c r="OAY1" s="29"/>
      <c r="OAZ1" s="30"/>
      <c r="OBA1" s="28"/>
      <c r="OBB1" s="29"/>
      <c r="OBC1" s="29"/>
      <c r="OBD1" s="29"/>
      <c r="OBE1" s="29"/>
      <c r="OBF1" s="29"/>
      <c r="OBG1" s="30"/>
      <c r="OBH1" s="28"/>
      <c r="OBI1" s="29"/>
      <c r="OBJ1" s="29"/>
      <c r="OBK1" s="29"/>
      <c r="OBL1" s="29"/>
      <c r="OBM1" s="29"/>
      <c r="OBN1" s="30"/>
      <c r="OBO1" s="28"/>
      <c r="OBP1" s="29"/>
      <c r="OBQ1" s="29"/>
      <c r="OBR1" s="29"/>
      <c r="OBS1" s="29"/>
      <c r="OBT1" s="29"/>
      <c r="OBU1" s="30"/>
      <c r="OBV1" s="28"/>
      <c r="OBW1" s="29"/>
      <c r="OBX1" s="29"/>
      <c r="OBY1" s="29"/>
      <c r="OBZ1" s="29"/>
      <c r="OCA1" s="29"/>
      <c r="OCB1" s="30"/>
      <c r="OCC1" s="28"/>
      <c r="OCD1" s="29"/>
      <c r="OCE1" s="29"/>
      <c r="OCF1" s="29"/>
      <c r="OCG1" s="29"/>
      <c r="OCH1" s="29"/>
      <c r="OCI1" s="30"/>
      <c r="OCJ1" s="28"/>
      <c r="OCK1" s="29"/>
      <c r="OCL1" s="29"/>
      <c r="OCM1" s="29"/>
      <c r="OCN1" s="29"/>
      <c r="OCO1" s="29"/>
      <c r="OCP1" s="30"/>
      <c r="OCQ1" s="28"/>
      <c r="OCR1" s="29"/>
      <c r="OCS1" s="29"/>
      <c r="OCT1" s="29"/>
      <c r="OCU1" s="29"/>
      <c r="OCV1" s="29"/>
      <c r="OCW1" s="30"/>
      <c r="OCX1" s="28"/>
      <c r="OCY1" s="29"/>
      <c r="OCZ1" s="29"/>
      <c r="ODA1" s="29"/>
      <c r="ODB1" s="29"/>
      <c r="ODC1" s="29"/>
      <c r="ODD1" s="30"/>
      <c r="ODE1" s="28"/>
      <c r="ODF1" s="29"/>
      <c r="ODG1" s="29"/>
      <c r="ODH1" s="29"/>
      <c r="ODI1" s="29"/>
      <c r="ODJ1" s="29"/>
      <c r="ODK1" s="30"/>
      <c r="ODL1" s="28"/>
      <c r="ODM1" s="29"/>
      <c r="ODN1" s="29"/>
      <c r="ODO1" s="29"/>
      <c r="ODP1" s="29"/>
      <c r="ODQ1" s="29"/>
      <c r="ODR1" s="30"/>
      <c r="ODS1" s="28"/>
      <c r="ODT1" s="29"/>
      <c r="ODU1" s="29"/>
      <c r="ODV1" s="29"/>
      <c r="ODW1" s="29"/>
      <c r="ODX1" s="29"/>
      <c r="ODY1" s="30"/>
      <c r="ODZ1" s="28"/>
      <c r="OEA1" s="29"/>
      <c r="OEB1" s="29"/>
      <c r="OEC1" s="29"/>
      <c r="OED1" s="29"/>
      <c r="OEE1" s="29"/>
      <c r="OEF1" s="30"/>
      <c r="OEG1" s="28"/>
      <c r="OEH1" s="29"/>
      <c r="OEI1" s="29"/>
      <c r="OEJ1" s="29"/>
      <c r="OEK1" s="29"/>
      <c r="OEL1" s="29"/>
      <c r="OEM1" s="30"/>
      <c r="OEN1" s="28"/>
      <c r="OEO1" s="29"/>
      <c r="OEP1" s="29"/>
      <c r="OEQ1" s="29"/>
      <c r="OER1" s="29"/>
      <c r="OES1" s="29"/>
      <c r="OET1" s="30"/>
      <c r="OEU1" s="28"/>
      <c r="OEV1" s="29"/>
      <c r="OEW1" s="29"/>
      <c r="OEX1" s="29"/>
      <c r="OEY1" s="29"/>
      <c r="OEZ1" s="29"/>
      <c r="OFA1" s="30"/>
      <c r="OFB1" s="28"/>
      <c r="OFC1" s="29"/>
      <c r="OFD1" s="29"/>
      <c r="OFE1" s="29"/>
      <c r="OFF1" s="29"/>
      <c r="OFG1" s="29"/>
      <c r="OFH1" s="30"/>
      <c r="OFI1" s="28"/>
      <c r="OFJ1" s="29"/>
      <c r="OFK1" s="29"/>
      <c r="OFL1" s="29"/>
      <c r="OFM1" s="29"/>
      <c r="OFN1" s="29"/>
      <c r="OFO1" s="30"/>
      <c r="OFP1" s="28"/>
      <c r="OFQ1" s="29"/>
      <c r="OFR1" s="29"/>
      <c r="OFS1" s="29"/>
      <c r="OFT1" s="29"/>
      <c r="OFU1" s="29"/>
      <c r="OFV1" s="30"/>
      <c r="OFW1" s="28"/>
      <c r="OFX1" s="29"/>
      <c r="OFY1" s="29"/>
      <c r="OFZ1" s="29"/>
      <c r="OGA1" s="29"/>
      <c r="OGB1" s="29"/>
      <c r="OGC1" s="30"/>
      <c r="OGD1" s="28"/>
      <c r="OGE1" s="29"/>
      <c r="OGF1" s="29"/>
      <c r="OGG1" s="29"/>
      <c r="OGH1" s="29"/>
      <c r="OGI1" s="29"/>
      <c r="OGJ1" s="30"/>
      <c r="OGK1" s="28"/>
      <c r="OGL1" s="29"/>
      <c r="OGM1" s="29"/>
      <c r="OGN1" s="29"/>
      <c r="OGO1" s="29"/>
      <c r="OGP1" s="29"/>
      <c r="OGQ1" s="30"/>
      <c r="OGR1" s="28"/>
      <c r="OGS1" s="29"/>
      <c r="OGT1" s="29"/>
      <c r="OGU1" s="29"/>
      <c r="OGV1" s="29"/>
      <c r="OGW1" s="29"/>
      <c r="OGX1" s="30"/>
      <c r="OGY1" s="28"/>
      <c r="OGZ1" s="29"/>
      <c r="OHA1" s="29"/>
      <c r="OHB1" s="29"/>
      <c r="OHC1" s="29"/>
      <c r="OHD1" s="29"/>
      <c r="OHE1" s="30"/>
      <c r="OHF1" s="28"/>
      <c r="OHG1" s="29"/>
      <c r="OHH1" s="29"/>
      <c r="OHI1" s="29"/>
      <c r="OHJ1" s="29"/>
      <c r="OHK1" s="29"/>
      <c r="OHL1" s="30"/>
      <c r="OHM1" s="28"/>
      <c r="OHN1" s="29"/>
      <c r="OHO1" s="29"/>
      <c r="OHP1" s="29"/>
      <c r="OHQ1" s="29"/>
      <c r="OHR1" s="29"/>
      <c r="OHS1" s="30"/>
      <c r="OHT1" s="28"/>
      <c r="OHU1" s="29"/>
      <c r="OHV1" s="29"/>
      <c r="OHW1" s="29"/>
      <c r="OHX1" s="29"/>
      <c r="OHY1" s="29"/>
      <c r="OHZ1" s="30"/>
      <c r="OIA1" s="28"/>
      <c r="OIB1" s="29"/>
      <c r="OIC1" s="29"/>
      <c r="OID1" s="29"/>
      <c r="OIE1" s="29"/>
      <c r="OIF1" s="29"/>
      <c r="OIG1" s="30"/>
      <c r="OIH1" s="28"/>
      <c r="OII1" s="29"/>
      <c r="OIJ1" s="29"/>
      <c r="OIK1" s="29"/>
      <c r="OIL1" s="29"/>
      <c r="OIM1" s="29"/>
      <c r="OIN1" s="30"/>
      <c r="OIO1" s="28"/>
      <c r="OIP1" s="29"/>
      <c r="OIQ1" s="29"/>
      <c r="OIR1" s="29"/>
      <c r="OIS1" s="29"/>
      <c r="OIT1" s="29"/>
      <c r="OIU1" s="30"/>
      <c r="OIV1" s="28"/>
      <c r="OIW1" s="29"/>
      <c r="OIX1" s="29"/>
      <c r="OIY1" s="29"/>
      <c r="OIZ1" s="29"/>
      <c r="OJA1" s="29"/>
      <c r="OJB1" s="30"/>
      <c r="OJC1" s="28"/>
      <c r="OJD1" s="29"/>
      <c r="OJE1" s="29"/>
      <c r="OJF1" s="29"/>
      <c r="OJG1" s="29"/>
      <c r="OJH1" s="29"/>
      <c r="OJI1" s="30"/>
      <c r="OJJ1" s="28"/>
      <c r="OJK1" s="29"/>
      <c r="OJL1" s="29"/>
      <c r="OJM1" s="29"/>
      <c r="OJN1" s="29"/>
      <c r="OJO1" s="29"/>
      <c r="OJP1" s="30"/>
      <c r="OJQ1" s="28"/>
      <c r="OJR1" s="29"/>
      <c r="OJS1" s="29"/>
      <c r="OJT1" s="29"/>
      <c r="OJU1" s="29"/>
      <c r="OJV1" s="29"/>
      <c r="OJW1" s="30"/>
      <c r="OJX1" s="28"/>
      <c r="OJY1" s="29"/>
      <c r="OJZ1" s="29"/>
      <c r="OKA1" s="29"/>
      <c r="OKB1" s="29"/>
      <c r="OKC1" s="29"/>
      <c r="OKD1" s="30"/>
      <c r="OKE1" s="28"/>
      <c r="OKF1" s="29"/>
      <c r="OKG1" s="29"/>
      <c r="OKH1" s="29"/>
      <c r="OKI1" s="29"/>
      <c r="OKJ1" s="29"/>
      <c r="OKK1" s="30"/>
      <c r="OKL1" s="28"/>
      <c r="OKM1" s="29"/>
      <c r="OKN1" s="29"/>
      <c r="OKO1" s="29"/>
      <c r="OKP1" s="29"/>
      <c r="OKQ1" s="29"/>
      <c r="OKR1" s="30"/>
      <c r="OKS1" s="28"/>
      <c r="OKT1" s="29"/>
      <c r="OKU1" s="29"/>
      <c r="OKV1" s="29"/>
      <c r="OKW1" s="29"/>
      <c r="OKX1" s="29"/>
      <c r="OKY1" s="30"/>
      <c r="OKZ1" s="28"/>
      <c r="OLA1" s="29"/>
      <c r="OLB1" s="29"/>
      <c r="OLC1" s="29"/>
      <c r="OLD1" s="29"/>
      <c r="OLE1" s="29"/>
      <c r="OLF1" s="30"/>
      <c r="OLG1" s="28"/>
      <c r="OLH1" s="29"/>
      <c r="OLI1" s="29"/>
      <c r="OLJ1" s="29"/>
      <c r="OLK1" s="29"/>
      <c r="OLL1" s="29"/>
      <c r="OLM1" s="30"/>
      <c r="OLN1" s="28"/>
      <c r="OLO1" s="29"/>
      <c r="OLP1" s="29"/>
      <c r="OLQ1" s="29"/>
      <c r="OLR1" s="29"/>
      <c r="OLS1" s="29"/>
      <c r="OLT1" s="30"/>
      <c r="OLU1" s="28"/>
      <c r="OLV1" s="29"/>
      <c r="OLW1" s="29"/>
      <c r="OLX1" s="29"/>
      <c r="OLY1" s="29"/>
      <c r="OLZ1" s="29"/>
      <c r="OMA1" s="30"/>
      <c r="OMB1" s="28"/>
      <c r="OMC1" s="29"/>
      <c r="OMD1" s="29"/>
      <c r="OME1" s="29"/>
      <c r="OMF1" s="29"/>
      <c r="OMG1" s="29"/>
      <c r="OMH1" s="30"/>
      <c r="OMI1" s="28"/>
      <c r="OMJ1" s="29"/>
      <c r="OMK1" s="29"/>
      <c r="OML1" s="29"/>
      <c r="OMM1" s="29"/>
      <c r="OMN1" s="29"/>
      <c r="OMO1" s="30"/>
      <c r="OMP1" s="28"/>
      <c r="OMQ1" s="29"/>
      <c r="OMR1" s="29"/>
      <c r="OMS1" s="29"/>
      <c r="OMT1" s="29"/>
      <c r="OMU1" s="29"/>
      <c r="OMV1" s="30"/>
      <c r="OMW1" s="28"/>
      <c r="OMX1" s="29"/>
      <c r="OMY1" s="29"/>
      <c r="OMZ1" s="29"/>
      <c r="ONA1" s="29"/>
      <c r="ONB1" s="29"/>
      <c r="ONC1" s="30"/>
      <c r="OND1" s="28"/>
      <c r="ONE1" s="29"/>
      <c r="ONF1" s="29"/>
      <c r="ONG1" s="29"/>
      <c r="ONH1" s="29"/>
      <c r="ONI1" s="29"/>
      <c r="ONJ1" s="30"/>
      <c r="ONK1" s="28"/>
      <c r="ONL1" s="29"/>
      <c r="ONM1" s="29"/>
      <c r="ONN1" s="29"/>
      <c r="ONO1" s="29"/>
      <c r="ONP1" s="29"/>
      <c r="ONQ1" s="30"/>
      <c r="ONR1" s="28"/>
      <c r="ONS1" s="29"/>
      <c r="ONT1" s="29"/>
      <c r="ONU1" s="29"/>
      <c r="ONV1" s="29"/>
      <c r="ONW1" s="29"/>
      <c r="ONX1" s="30"/>
      <c r="ONY1" s="28"/>
      <c r="ONZ1" s="29"/>
      <c r="OOA1" s="29"/>
      <c r="OOB1" s="29"/>
      <c r="OOC1" s="29"/>
      <c r="OOD1" s="29"/>
      <c r="OOE1" s="30"/>
      <c r="OOF1" s="28"/>
      <c r="OOG1" s="29"/>
      <c r="OOH1" s="29"/>
      <c r="OOI1" s="29"/>
      <c r="OOJ1" s="29"/>
      <c r="OOK1" s="29"/>
      <c r="OOL1" s="30"/>
      <c r="OOM1" s="28"/>
      <c r="OON1" s="29"/>
      <c r="OOO1" s="29"/>
      <c r="OOP1" s="29"/>
      <c r="OOQ1" s="29"/>
      <c r="OOR1" s="29"/>
      <c r="OOS1" s="30"/>
      <c r="OOT1" s="28"/>
      <c r="OOU1" s="29"/>
      <c r="OOV1" s="29"/>
      <c r="OOW1" s="29"/>
      <c r="OOX1" s="29"/>
      <c r="OOY1" s="29"/>
      <c r="OOZ1" s="30"/>
      <c r="OPA1" s="28"/>
      <c r="OPB1" s="29"/>
      <c r="OPC1" s="29"/>
      <c r="OPD1" s="29"/>
      <c r="OPE1" s="29"/>
      <c r="OPF1" s="29"/>
      <c r="OPG1" s="30"/>
      <c r="OPH1" s="28"/>
      <c r="OPI1" s="29"/>
      <c r="OPJ1" s="29"/>
      <c r="OPK1" s="29"/>
      <c r="OPL1" s="29"/>
      <c r="OPM1" s="29"/>
      <c r="OPN1" s="30"/>
      <c r="OPO1" s="28"/>
      <c r="OPP1" s="29"/>
      <c r="OPQ1" s="29"/>
      <c r="OPR1" s="29"/>
      <c r="OPS1" s="29"/>
      <c r="OPT1" s="29"/>
      <c r="OPU1" s="30"/>
      <c r="OPV1" s="28"/>
      <c r="OPW1" s="29"/>
      <c r="OPX1" s="29"/>
      <c r="OPY1" s="29"/>
      <c r="OPZ1" s="29"/>
      <c r="OQA1" s="29"/>
      <c r="OQB1" s="30"/>
      <c r="OQC1" s="28"/>
      <c r="OQD1" s="29"/>
      <c r="OQE1" s="29"/>
      <c r="OQF1" s="29"/>
      <c r="OQG1" s="29"/>
      <c r="OQH1" s="29"/>
      <c r="OQI1" s="30"/>
      <c r="OQJ1" s="28"/>
      <c r="OQK1" s="29"/>
      <c r="OQL1" s="29"/>
      <c r="OQM1" s="29"/>
      <c r="OQN1" s="29"/>
      <c r="OQO1" s="29"/>
      <c r="OQP1" s="30"/>
      <c r="OQQ1" s="28"/>
      <c r="OQR1" s="29"/>
      <c r="OQS1" s="29"/>
      <c r="OQT1" s="29"/>
      <c r="OQU1" s="29"/>
      <c r="OQV1" s="29"/>
      <c r="OQW1" s="30"/>
      <c r="OQX1" s="28"/>
      <c r="OQY1" s="29"/>
      <c r="OQZ1" s="29"/>
      <c r="ORA1" s="29"/>
      <c r="ORB1" s="29"/>
      <c r="ORC1" s="29"/>
      <c r="ORD1" s="30"/>
      <c r="ORE1" s="28"/>
      <c r="ORF1" s="29"/>
      <c r="ORG1" s="29"/>
      <c r="ORH1" s="29"/>
      <c r="ORI1" s="29"/>
      <c r="ORJ1" s="29"/>
      <c r="ORK1" s="30"/>
      <c r="ORL1" s="28"/>
      <c r="ORM1" s="29"/>
      <c r="ORN1" s="29"/>
      <c r="ORO1" s="29"/>
      <c r="ORP1" s="29"/>
      <c r="ORQ1" s="29"/>
      <c r="ORR1" s="30"/>
      <c r="ORS1" s="28"/>
      <c r="ORT1" s="29"/>
      <c r="ORU1" s="29"/>
      <c r="ORV1" s="29"/>
      <c r="ORW1" s="29"/>
      <c r="ORX1" s="29"/>
      <c r="ORY1" s="30"/>
      <c r="ORZ1" s="28"/>
      <c r="OSA1" s="29"/>
      <c r="OSB1" s="29"/>
      <c r="OSC1" s="29"/>
      <c r="OSD1" s="29"/>
      <c r="OSE1" s="29"/>
      <c r="OSF1" s="30"/>
      <c r="OSG1" s="28"/>
      <c r="OSH1" s="29"/>
      <c r="OSI1" s="29"/>
      <c r="OSJ1" s="29"/>
      <c r="OSK1" s="29"/>
      <c r="OSL1" s="29"/>
      <c r="OSM1" s="30"/>
      <c r="OSN1" s="28"/>
      <c r="OSO1" s="29"/>
      <c r="OSP1" s="29"/>
      <c r="OSQ1" s="29"/>
      <c r="OSR1" s="29"/>
      <c r="OSS1" s="29"/>
      <c r="OST1" s="30"/>
      <c r="OSU1" s="28"/>
      <c r="OSV1" s="29"/>
      <c r="OSW1" s="29"/>
      <c r="OSX1" s="29"/>
      <c r="OSY1" s="29"/>
      <c r="OSZ1" s="29"/>
      <c r="OTA1" s="30"/>
      <c r="OTB1" s="28"/>
      <c r="OTC1" s="29"/>
      <c r="OTD1" s="29"/>
      <c r="OTE1" s="29"/>
      <c r="OTF1" s="29"/>
      <c r="OTG1" s="29"/>
      <c r="OTH1" s="30"/>
      <c r="OTI1" s="28"/>
      <c r="OTJ1" s="29"/>
      <c r="OTK1" s="29"/>
      <c r="OTL1" s="29"/>
      <c r="OTM1" s="29"/>
      <c r="OTN1" s="29"/>
      <c r="OTO1" s="30"/>
      <c r="OTP1" s="28"/>
      <c r="OTQ1" s="29"/>
      <c r="OTR1" s="29"/>
      <c r="OTS1" s="29"/>
      <c r="OTT1" s="29"/>
      <c r="OTU1" s="29"/>
      <c r="OTV1" s="30"/>
      <c r="OTW1" s="28"/>
      <c r="OTX1" s="29"/>
      <c r="OTY1" s="29"/>
      <c r="OTZ1" s="29"/>
      <c r="OUA1" s="29"/>
      <c r="OUB1" s="29"/>
      <c r="OUC1" s="30"/>
      <c r="OUD1" s="28"/>
      <c r="OUE1" s="29"/>
      <c r="OUF1" s="29"/>
      <c r="OUG1" s="29"/>
      <c r="OUH1" s="29"/>
      <c r="OUI1" s="29"/>
      <c r="OUJ1" s="30"/>
      <c r="OUK1" s="28"/>
      <c r="OUL1" s="29"/>
      <c r="OUM1" s="29"/>
      <c r="OUN1" s="29"/>
      <c r="OUO1" s="29"/>
      <c r="OUP1" s="29"/>
      <c r="OUQ1" s="30"/>
      <c r="OUR1" s="28"/>
      <c r="OUS1" s="29"/>
      <c r="OUT1" s="29"/>
      <c r="OUU1" s="29"/>
      <c r="OUV1" s="29"/>
      <c r="OUW1" s="29"/>
      <c r="OUX1" s="30"/>
      <c r="OUY1" s="28"/>
      <c r="OUZ1" s="29"/>
      <c r="OVA1" s="29"/>
      <c r="OVB1" s="29"/>
      <c r="OVC1" s="29"/>
      <c r="OVD1" s="29"/>
      <c r="OVE1" s="30"/>
      <c r="OVF1" s="28"/>
      <c r="OVG1" s="29"/>
      <c r="OVH1" s="29"/>
      <c r="OVI1" s="29"/>
      <c r="OVJ1" s="29"/>
      <c r="OVK1" s="29"/>
      <c r="OVL1" s="30"/>
      <c r="OVM1" s="28"/>
      <c r="OVN1" s="29"/>
      <c r="OVO1" s="29"/>
      <c r="OVP1" s="29"/>
      <c r="OVQ1" s="29"/>
      <c r="OVR1" s="29"/>
      <c r="OVS1" s="30"/>
      <c r="OVT1" s="28"/>
      <c r="OVU1" s="29"/>
      <c r="OVV1" s="29"/>
      <c r="OVW1" s="29"/>
      <c r="OVX1" s="29"/>
      <c r="OVY1" s="29"/>
      <c r="OVZ1" s="30"/>
      <c r="OWA1" s="28"/>
      <c r="OWB1" s="29"/>
      <c r="OWC1" s="29"/>
      <c r="OWD1" s="29"/>
      <c r="OWE1" s="29"/>
      <c r="OWF1" s="29"/>
      <c r="OWG1" s="30"/>
      <c r="OWH1" s="28"/>
      <c r="OWI1" s="29"/>
      <c r="OWJ1" s="29"/>
      <c r="OWK1" s="29"/>
      <c r="OWL1" s="29"/>
      <c r="OWM1" s="29"/>
      <c r="OWN1" s="30"/>
      <c r="OWO1" s="28"/>
      <c r="OWP1" s="29"/>
      <c r="OWQ1" s="29"/>
      <c r="OWR1" s="29"/>
      <c r="OWS1" s="29"/>
      <c r="OWT1" s="29"/>
      <c r="OWU1" s="30"/>
      <c r="OWV1" s="28"/>
      <c r="OWW1" s="29"/>
      <c r="OWX1" s="29"/>
      <c r="OWY1" s="29"/>
      <c r="OWZ1" s="29"/>
      <c r="OXA1" s="29"/>
      <c r="OXB1" s="30"/>
      <c r="OXC1" s="28"/>
      <c r="OXD1" s="29"/>
      <c r="OXE1" s="29"/>
      <c r="OXF1" s="29"/>
      <c r="OXG1" s="29"/>
      <c r="OXH1" s="29"/>
      <c r="OXI1" s="30"/>
      <c r="OXJ1" s="28"/>
      <c r="OXK1" s="29"/>
      <c r="OXL1" s="29"/>
      <c r="OXM1" s="29"/>
      <c r="OXN1" s="29"/>
      <c r="OXO1" s="29"/>
      <c r="OXP1" s="30"/>
      <c r="OXQ1" s="28"/>
      <c r="OXR1" s="29"/>
      <c r="OXS1" s="29"/>
      <c r="OXT1" s="29"/>
      <c r="OXU1" s="29"/>
      <c r="OXV1" s="29"/>
      <c r="OXW1" s="30"/>
      <c r="OXX1" s="28"/>
      <c r="OXY1" s="29"/>
      <c r="OXZ1" s="29"/>
      <c r="OYA1" s="29"/>
      <c r="OYB1" s="29"/>
      <c r="OYC1" s="29"/>
      <c r="OYD1" s="30"/>
      <c r="OYE1" s="28"/>
      <c r="OYF1" s="29"/>
      <c r="OYG1" s="29"/>
      <c r="OYH1" s="29"/>
      <c r="OYI1" s="29"/>
      <c r="OYJ1" s="29"/>
      <c r="OYK1" s="30"/>
      <c r="OYL1" s="28"/>
      <c r="OYM1" s="29"/>
      <c r="OYN1" s="29"/>
      <c r="OYO1" s="29"/>
      <c r="OYP1" s="29"/>
      <c r="OYQ1" s="29"/>
      <c r="OYR1" s="30"/>
      <c r="OYS1" s="28"/>
      <c r="OYT1" s="29"/>
      <c r="OYU1" s="29"/>
      <c r="OYV1" s="29"/>
      <c r="OYW1" s="29"/>
      <c r="OYX1" s="29"/>
      <c r="OYY1" s="30"/>
      <c r="OYZ1" s="28"/>
      <c r="OZA1" s="29"/>
      <c r="OZB1" s="29"/>
      <c r="OZC1" s="29"/>
      <c r="OZD1" s="29"/>
      <c r="OZE1" s="29"/>
      <c r="OZF1" s="30"/>
      <c r="OZG1" s="28"/>
      <c r="OZH1" s="29"/>
      <c r="OZI1" s="29"/>
      <c r="OZJ1" s="29"/>
      <c r="OZK1" s="29"/>
      <c r="OZL1" s="29"/>
      <c r="OZM1" s="30"/>
      <c r="OZN1" s="28"/>
      <c r="OZO1" s="29"/>
      <c r="OZP1" s="29"/>
      <c r="OZQ1" s="29"/>
      <c r="OZR1" s="29"/>
      <c r="OZS1" s="29"/>
      <c r="OZT1" s="30"/>
      <c r="OZU1" s="28"/>
      <c r="OZV1" s="29"/>
      <c r="OZW1" s="29"/>
      <c r="OZX1" s="29"/>
      <c r="OZY1" s="29"/>
      <c r="OZZ1" s="29"/>
      <c r="PAA1" s="30"/>
      <c r="PAB1" s="28"/>
      <c r="PAC1" s="29"/>
      <c r="PAD1" s="29"/>
      <c r="PAE1" s="29"/>
      <c r="PAF1" s="29"/>
      <c r="PAG1" s="29"/>
      <c r="PAH1" s="30"/>
      <c r="PAI1" s="28"/>
      <c r="PAJ1" s="29"/>
      <c r="PAK1" s="29"/>
      <c r="PAL1" s="29"/>
      <c r="PAM1" s="29"/>
      <c r="PAN1" s="29"/>
      <c r="PAO1" s="30"/>
      <c r="PAP1" s="28"/>
      <c r="PAQ1" s="29"/>
      <c r="PAR1" s="29"/>
      <c r="PAS1" s="29"/>
      <c r="PAT1" s="29"/>
      <c r="PAU1" s="29"/>
      <c r="PAV1" s="30"/>
      <c r="PAW1" s="28"/>
      <c r="PAX1" s="29"/>
      <c r="PAY1" s="29"/>
      <c r="PAZ1" s="29"/>
      <c r="PBA1" s="29"/>
      <c r="PBB1" s="29"/>
      <c r="PBC1" s="30"/>
      <c r="PBD1" s="28"/>
      <c r="PBE1" s="29"/>
      <c r="PBF1" s="29"/>
      <c r="PBG1" s="29"/>
      <c r="PBH1" s="29"/>
      <c r="PBI1" s="29"/>
      <c r="PBJ1" s="30"/>
      <c r="PBK1" s="28"/>
      <c r="PBL1" s="29"/>
      <c r="PBM1" s="29"/>
      <c r="PBN1" s="29"/>
      <c r="PBO1" s="29"/>
      <c r="PBP1" s="29"/>
      <c r="PBQ1" s="30"/>
      <c r="PBR1" s="28"/>
      <c r="PBS1" s="29"/>
      <c r="PBT1" s="29"/>
      <c r="PBU1" s="29"/>
      <c r="PBV1" s="29"/>
      <c r="PBW1" s="29"/>
      <c r="PBX1" s="30"/>
      <c r="PBY1" s="28"/>
      <c r="PBZ1" s="29"/>
      <c r="PCA1" s="29"/>
      <c r="PCB1" s="29"/>
      <c r="PCC1" s="29"/>
      <c r="PCD1" s="29"/>
      <c r="PCE1" s="30"/>
      <c r="PCF1" s="28"/>
      <c r="PCG1" s="29"/>
      <c r="PCH1" s="29"/>
      <c r="PCI1" s="29"/>
      <c r="PCJ1" s="29"/>
      <c r="PCK1" s="29"/>
      <c r="PCL1" s="30"/>
      <c r="PCM1" s="28"/>
      <c r="PCN1" s="29"/>
      <c r="PCO1" s="29"/>
      <c r="PCP1" s="29"/>
      <c r="PCQ1" s="29"/>
      <c r="PCR1" s="29"/>
      <c r="PCS1" s="30"/>
      <c r="PCT1" s="28"/>
      <c r="PCU1" s="29"/>
      <c r="PCV1" s="29"/>
      <c r="PCW1" s="29"/>
      <c r="PCX1" s="29"/>
      <c r="PCY1" s="29"/>
      <c r="PCZ1" s="30"/>
      <c r="PDA1" s="28"/>
      <c r="PDB1" s="29"/>
      <c r="PDC1" s="29"/>
      <c r="PDD1" s="29"/>
      <c r="PDE1" s="29"/>
      <c r="PDF1" s="29"/>
      <c r="PDG1" s="30"/>
      <c r="PDH1" s="28"/>
      <c r="PDI1" s="29"/>
      <c r="PDJ1" s="29"/>
      <c r="PDK1" s="29"/>
      <c r="PDL1" s="29"/>
      <c r="PDM1" s="29"/>
      <c r="PDN1" s="30"/>
      <c r="PDO1" s="28"/>
      <c r="PDP1" s="29"/>
      <c r="PDQ1" s="29"/>
      <c r="PDR1" s="29"/>
      <c r="PDS1" s="29"/>
      <c r="PDT1" s="29"/>
      <c r="PDU1" s="30"/>
      <c r="PDV1" s="28"/>
      <c r="PDW1" s="29"/>
      <c r="PDX1" s="29"/>
      <c r="PDY1" s="29"/>
      <c r="PDZ1" s="29"/>
      <c r="PEA1" s="29"/>
      <c r="PEB1" s="30"/>
      <c r="PEC1" s="28"/>
      <c r="PED1" s="29"/>
      <c r="PEE1" s="29"/>
      <c r="PEF1" s="29"/>
      <c r="PEG1" s="29"/>
      <c r="PEH1" s="29"/>
      <c r="PEI1" s="30"/>
      <c r="PEJ1" s="28"/>
      <c r="PEK1" s="29"/>
      <c r="PEL1" s="29"/>
      <c r="PEM1" s="29"/>
      <c r="PEN1" s="29"/>
      <c r="PEO1" s="29"/>
      <c r="PEP1" s="30"/>
      <c r="PEQ1" s="28"/>
      <c r="PER1" s="29"/>
      <c r="PES1" s="29"/>
      <c r="PET1" s="29"/>
      <c r="PEU1" s="29"/>
      <c r="PEV1" s="29"/>
      <c r="PEW1" s="30"/>
      <c r="PEX1" s="28"/>
      <c r="PEY1" s="29"/>
      <c r="PEZ1" s="29"/>
      <c r="PFA1" s="29"/>
      <c r="PFB1" s="29"/>
      <c r="PFC1" s="29"/>
      <c r="PFD1" s="30"/>
      <c r="PFE1" s="28"/>
      <c r="PFF1" s="29"/>
      <c r="PFG1" s="29"/>
      <c r="PFH1" s="29"/>
      <c r="PFI1" s="29"/>
      <c r="PFJ1" s="29"/>
      <c r="PFK1" s="30"/>
      <c r="PFL1" s="28"/>
      <c r="PFM1" s="29"/>
      <c r="PFN1" s="29"/>
      <c r="PFO1" s="29"/>
      <c r="PFP1" s="29"/>
      <c r="PFQ1" s="29"/>
      <c r="PFR1" s="30"/>
      <c r="PFS1" s="28"/>
      <c r="PFT1" s="29"/>
      <c r="PFU1" s="29"/>
      <c r="PFV1" s="29"/>
      <c r="PFW1" s="29"/>
      <c r="PFX1" s="29"/>
      <c r="PFY1" s="30"/>
      <c r="PFZ1" s="28"/>
      <c r="PGA1" s="29"/>
      <c r="PGB1" s="29"/>
      <c r="PGC1" s="29"/>
      <c r="PGD1" s="29"/>
      <c r="PGE1" s="29"/>
      <c r="PGF1" s="30"/>
      <c r="PGG1" s="28"/>
      <c r="PGH1" s="29"/>
      <c r="PGI1" s="29"/>
      <c r="PGJ1" s="29"/>
      <c r="PGK1" s="29"/>
      <c r="PGL1" s="29"/>
      <c r="PGM1" s="30"/>
      <c r="PGN1" s="28"/>
      <c r="PGO1" s="29"/>
      <c r="PGP1" s="29"/>
      <c r="PGQ1" s="29"/>
      <c r="PGR1" s="29"/>
      <c r="PGS1" s="29"/>
      <c r="PGT1" s="30"/>
      <c r="PGU1" s="28"/>
      <c r="PGV1" s="29"/>
      <c r="PGW1" s="29"/>
      <c r="PGX1" s="29"/>
      <c r="PGY1" s="29"/>
      <c r="PGZ1" s="29"/>
      <c r="PHA1" s="30"/>
      <c r="PHB1" s="28"/>
      <c r="PHC1" s="29"/>
      <c r="PHD1" s="29"/>
      <c r="PHE1" s="29"/>
      <c r="PHF1" s="29"/>
      <c r="PHG1" s="29"/>
      <c r="PHH1" s="30"/>
      <c r="PHI1" s="28"/>
      <c r="PHJ1" s="29"/>
      <c r="PHK1" s="29"/>
      <c r="PHL1" s="29"/>
      <c r="PHM1" s="29"/>
      <c r="PHN1" s="29"/>
      <c r="PHO1" s="30"/>
      <c r="PHP1" s="28"/>
      <c r="PHQ1" s="29"/>
      <c r="PHR1" s="29"/>
      <c r="PHS1" s="29"/>
      <c r="PHT1" s="29"/>
      <c r="PHU1" s="29"/>
      <c r="PHV1" s="30"/>
      <c r="PHW1" s="28"/>
      <c r="PHX1" s="29"/>
      <c r="PHY1" s="29"/>
      <c r="PHZ1" s="29"/>
      <c r="PIA1" s="29"/>
      <c r="PIB1" s="29"/>
      <c r="PIC1" s="30"/>
      <c r="PID1" s="28"/>
      <c r="PIE1" s="29"/>
      <c r="PIF1" s="29"/>
      <c r="PIG1" s="29"/>
      <c r="PIH1" s="29"/>
      <c r="PII1" s="29"/>
      <c r="PIJ1" s="30"/>
      <c r="PIK1" s="28"/>
      <c r="PIL1" s="29"/>
      <c r="PIM1" s="29"/>
      <c r="PIN1" s="29"/>
      <c r="PIO1" s="29"/>
      <c r="PIP1" s="29"/>
      <c r="PIQ1" s="30"/>
      <c r="PIR1" s="28"/>
      <c r="PIS1" s="29"/>
      <c r="PIT1" s="29"/>
      <c r="PIU1" s="29"/>
      <c r="PIV1" s="29"/>
      <c r="PIW1" s="29"/>
      <c r="PIX1" s="30"/>
      <c r="PIY1" s="28"/>
      <c r="PIZ1" s="29"/>
      <c r="PJA1" s="29"/>
      <c r="PJB1" s="29"/>
      <c r="PJC1" s="29"/>
      <c r="PJD1" s="29"/>
      <c r="PJE1" s="30"/>
      <c r="PJF1" s="28"/>
      <c r="PJG1" s="29"/>
      <c r="PJH1" s="29"/>
      <c r="PJI1" s="29"/>
      <c r="PJJ1" s="29"/>
      <c r="PJK1" s="29"/>
      <c r="PJL1" s="30"/>
      <c r="PJM1" s="28"/>
      <c r="PJN1" s="29"/>
      <c r="PJO1" s="29"/>
      <c r="PJP1" s="29"/>
      <c r="PJQ1" s="29"/>
      <c r="PJR1" s="29"/>
      <c r="PJS1" s="30"/>
      <c r="PJT1" s="28"/>
      <c r="PJU1" s="29"/>
      <c r="PJV1" s="29"/>
      <c r="PJW1" s="29"/>
      <c r="PJX1" s="29"/>
      <c r="PJY1" s="29"/>
      <c r="PJZ1" s="30"/>
      <c r="PKA1" s="28"/>
      <c r="PKB1" s="29"/>
      <c r="PKC1" s="29"/>
      <c r="PKD1" s="29"/>
      <c r="PKE1" s="29"/>
      <c r="PKF1" s="29"/>
      <c r="PKG1" s="30"/>
      <c r="PKH1" s="28"/>
      <c r="PKI1" s="29"/>
      <c r="PKJ1" s="29"/>
      <c r="PKK1" s="29"/>
      <c r="PKL1" s="29"/>
      <c r="PKM1" s="29"/>
      <c r="PKN1" s="30"/>
      <c r="PKO1" s="28"/>
      <c r="PKP1" s="29"/>
      <c r="PKQ1" s="29"/>
      <c r="PKR1" s="29"/>
      <c r="PKS1" s="29"/>
      <c r="PKT1" s="29"/>
      <c r="PKU1" s="30"/>
      <c r="PKV1" s="28"/>
      <c r="PKW1" s="29"/>
      <c r="PKX1" s="29"/>
      <c r="PKY1" s="29"/>
      <c r="PKZ1" s="29"/>
      <c r="PLA1" s="29"/>
      <c r="PLB1" s="30"/>
      <c r="PLC1" s="28"/>
      <c r="PLD1" s="29"/>
      <c r="PLE1" s="29"/>
      <c r="PLF1" s="29"/>
      <c r="PLG1" s="29"/>
      <c r="PLH1" s="29"/>
      <c r="PLI1" s="30"/>
      <c r="PLJ1" s="28"/>
      <c r="PLK1" s="29"/>
      <c r="PLL1" s="29"/>
      <c r="PLM1" s="29"/>
      <c r="PLN1" s="29"/>
      <c r="PLO1" s="29"/>
      <c r="PLP1" s="30"/>
      <c r="PLQ1" s="28"/>
      <c r="PLR1" s="29"/>
      <c r="PLS1" s="29"/>
      <c r="PLT1" s="29"/>
      <c r="PLU1" s="29"/>
      <c r="PLV1" s="29"/>
      <c r="PLW1" s="30"/>
      <c r="PLX1" s="28"/>
      <c r="PLY1" s="29"/>
      <c r="PLZ1" s="29"/>
      <c r="PMA1" s="29"/>
      <c r="PMB1" s="29"/>
      <c r="PMC1" s="29"/>
      <c r="PMD1" s="30"/>
      <c r="PME1" s="28"/>
      <c r="PMF1" s="29"/>
      <c r="PMG1" s="29"/>
      <c r="PMH1" s="29"/>
      <c r="PMI1" s="29"/>
      <c r="PMJ1" s="29"/>
      <c r="PMK1" s="30"/>
      <c r="PML1" s="28"/>
      <c r="PMM1" s="29"/>
      <c r="PMN1" s="29"/>
      <c r="PMO1" s="29"/>
      <c r="PMP1" s="29"/>
      <c r="PMQ1" s="29"/>
      <c r="PMR1" s="30"/>
      <c r="PMS1" s="28"/>
      <c r="PMT1" s="29"/>
      <c r="PMU1" s="29"/>
      <c r="PMV1" s="29"/>
      <c r="PMW1" s="29"/>
      <c r="PMX1" s="29"/>
      <c r="PMY1" s="30"/>
      <c r="PMZ1" s="28"/>
      <c r="PNA1" s="29"/>
      <c r="PNB1" s="29"/>
      <c r="PNC1" s="29"/>
      <c r="PND1" s="29"/>
      <c r="PNE1" s="29"/>
      <c r="PNF1" s="30"/>
      <c r="PNG1" s="28"/>
      <c r="PNH1" s="29"/>
      <c r="PNI1" s="29"/>
      <c r="PNJ1" s="29"/>
      <c r="PNK1" s="29"/>
      <c r="PNL1" s="29"/>
      <c r="PNM1" s="30"/>
      <c r="PNN1" s="28"/>
      <c r="PNO1" s="29"/>
      <c r="PNP1" s="29"/>
      <c r="PNQ1" s="29"/>
      <c r="PNR1" s="29"/>
      <c r="PNS1" s="29"/>
      <c r="PNT1" s="30"/>
      <c r="PNU1" s="28"/>
      <c r="PNV1" s="29"/>
      <c r="PNW1" s="29"/>
      <c r="PNX1" s="29"/>
      <c r="PNY1" s="29"/>
      <c r="PNZ1" s="29"/>
      <c r="POA1" s="30"/>
      <c r="POB1" s="28"/>
      <c r="POC1" s="29"/>
      <c r="POD1" s="29"/>
      <c r="POE1" s="29"/>
      <c r="POF1" s="29"/>
      <c r="POG1" s="29"/>
      <c r="POH1" s="30"/>
      <c r="POI1" s="28"/>
      <c r="POJ1" s="29"/>
      <c r="POK1" s="29"/>
      <c r="POL1" s="29"/>
      <c r="POM1" s="29"/>
      <c r="PON1" s="29"/>
      <c r="POO1" s="30"/>
      <c r="POP1" s="28"/>
      <c r="POQ1" s="29"/>
      <c r="POR1" s="29"/>
      <c r="POS1" s="29"/>
      <c r="POT1" s="29"/>
      <c r="POU1" s="29"/>
      <c r="POV1" s="30"/>
      <c r="POW1" s="28"/>
      <c r="POX1" s="29"/>
      <c r="POY1" s="29"/>
      <c r="POZ1" s="29"/>
      <c r="PPA1" s="29"/>
      <c r="PPB1" s="29"/>
      <c r="PPC1" s="30"/>
      <c r="PPD1" s="28"/>
      <c r="PPE1" s="29"/>
      <c r="PPF1" s="29"/>
      <c r="PPG1" s="29"/>
      <c r="PPH1" s="29"/>
      <c r="PPI1" s="29"/>
      <c r="PPJ1" s="30"/>
      <c r="PPK1" s="28"/>
      <c r="PPL1" s="29"/>
      <c r="PPM1" s="29"/>
      <c r="PPN1" s="29"/>
      <c r="PPO1" s="29"/>
      <c r="PPP1" s="29"/>
      <c r="PPQ1" s="30"/>
      <c r="PPR1" s="28"/>
      <c r="PPS1" s="29"/>
      <c r="PPT1" s="29"/>
      <c r="PPU1" s="29"/>
      <c r="PPV1" s="29"/>
      <c r="PPW1" s="29"/>
      <c r="PPX1" s="30"/>
      <c r="PPY1" s="28"/>
      <c r="PPZ1" s="29"/>
      <c r="PQA1" s="29"/>
      <c r="PQB1" s="29"/>
      <c r="PQC1" s="29"/>
      <c r="PQD1" s="29"/>
      <c r="PQE1" s="30"/>
      <c r="PQF1" s="28"/>
      <c r="PQG1" s="29"/>
      <c r="PQH1" s="29"/>
      <c r="PQI1" s="29"/>
      <c r="PQJ1" s="29"/>
      <c r="PQK1" s="29"/>
      <c r="PQL1" s="30"/>
      <c r="PQM1" s="28"/>
      <c r="PQN1" s="29"/>
      <c r="PQO1" s="29"/>
      <c r="PQP1" s="29"/>
      <c r="PQQ1" s="29"/>
      <c r="PQR1" s="29"/>
      <c r="PQS1" s="30"/>
      <c r="PQT1" s="28"/>
      <c r="PQU1" s="29"/>
      <c r="PQV1" s="29"/>
      <c r="PQW1" s="29"/>
      <c r="PQX1" s="29"/>
      <c r="PQY1" s="29"/>
      <c r="PQZ1" s="30"/>
      <c r="PRA1" s="28"/>
      <c r="PRB1" s="29"/>
      <c r="PRC1" s="29"/>
      <c r="PRD1" s="29"/>
      <c r="PRE1" s="29"/>
      <c r="PRF1" s="29"/>
      <c r="PRG1" s="30"/>
      <c r="PRH1" s="28"/>
      <c r="PRI1" s="29"/>
      <c r="PRJ1" s="29"/>
      <c r="PRK1" s="29"/>
      <c r="PRL1" s="29"/>
      <c r="PRM1" s="29"/>
      <c r="PRN1" s="30"/>
      <c r="PRO1" s="28"/>
      <c r="PRP1" s="29"/>
      <c r="PRQ1" s="29"/>
      <c r="PRR1" s="29"/>
      <c r="PRS1" s="29"/>
      <c r="PRT1" s="29"/>
      <c r="PRU1" s="30"/>
      <c r="PRV1" s="28"/>
      <c r="PRW1" s="29"/>
      <c r="PRX1" s="29"/>
      <c r="PRY1" s="29"/>
      <c r="PRZ1" s="29"/>
      <c r="PSA1" s="29"/>
      <c r="PSB1" s="30"/>
      <c r="PSC1" s="28"/>
      <c r="PSD1" s="29"/>
      <c r="PSE1" s="29"/>
      <c r="PSF1" s="29"/>
      <c r="PSG1" s="29"/>
      <c r="PSH1" s="29"/>
      <c r="PSI1" s="30"/>
      <c r="PSJ1" s="28"/>
      <c r="PSK1" s="29"/>
      <c r="PSL1" s="29"/>
      <c r="PSM1" s="29"/>
      <c r="PSN1" s="29"/>
      <c r="PSO1" s="29"/>
      <c r="PSP1" s="30"/>
      <c r="PSQ1" s="28"/>
      <c r="PSR1" s="29"/>
      <c r="PSS1" s="29"/>
      <c r="PST1" s="29"/>
      <c r="PSU1" s="29"/>
      <c r="PSV1" s="29"/>
      <c r="PSW1" s="30"/>
      <c r="PSX1" s="28"/>
      <c r="PSY1" s="29"/>
      <c r="PSZ1" s="29"/>
      <c r="PTA1" s="29"/>
      <c r="PTB1" s="29"/>
      <c r="PTC1" s="29"/>
      <c r="PTD1" s="30"/>
      <c r="PTE1" s="28"/>
      <c r="PTF1" s="29"/>
      <c r="PTG1" s="29"/>
      <c r="PTH1" s="29"/>
      <c r="PTI1" s="29"/>
      <c r="PTJ1" s="29"/>
      <c r="PTK1" s="30"/>
      <c r="PTL1" s="28"/>
      <c r="PTM1" s="29"/>
      <c r="PTN1" s="29"/>
      <c r="PTO1" s="29"/>
      <c r="PTP1" s="29"/>
      <c r="PTQ1" s="29"/>
      <c r="PTR1" s="30"/>
      <c r="PTS1" s="28"/>
      <c r="PTT1" s="29"/>
      <c r="PTU1" s="29"/>
      <c r="PTV1" s="29"/>
      <c r="PTW1" s="29"/>
      <c r="PTX1" s="29"/>
      <c r="PTY1" s="30"/>
      <c r="PTZ1" s="28"/>
      <c r="PUA1" s="29"/>
      <c r="PUB1" s="29"/>
      <c r="PUC1" s="29"/>
      <c r="PUD1" s="29"/>
      <c r="PUE1" s="29"/>
      <c r="PUF1" s="30"/>
      <c r="PUG1" s="28"/>
      <c r="PUH1" s="29"/>
      <c r="PUI1" s="29"/>
      <c r="PUJ1" s="29"/>
      <c r="PUK1" s="29"/>
      <c r="PUL1" s="29"/>
      <c r="PUM1" s="30"/>
      <c r="PUN1" s="28"/>
      <c r="PUO1" s="29"/>
      <c r="PUP1" s="29"/>
      <c r="PUQ1" s="29"/>
      <c r="PUR1" s="29"/>
      <c r="PUS1" s="29"/>
      <c r="PUT1" s="30"/>
      <c r="PUU1" s="28"/>
      <c r="PUV1" s="29"/>
      <c r="PUW1" s="29"/>
      <c r="PUX1" s="29"/>
      <c r="PUY1" s="29"/>
      <c r="PUZ1" s="29"/>
      <c r="PVA1" s="30"/>
      <c r="PVB1" s="28"/>
      <c r="PVC1" s="29"/>
      <c r="PVD1" s="29"/>
      <c r="PVE1" s="29"/>
      <c r="PVF1" s="29"/>
      <c r="PVG1" s="29"/>
      <c r="PVH1" s="30"/>
      <c r="PVI1" s="28"/>
      <c r="PVJ1" s="29"/>
      <c r="PVK1" s="29"/>
      <c r="PVL1" s="29"/>
      <c r="PVM1" s="29"/>
      <c r="PVN1" s="29"/>
      <c r="PVO1" s="30"/>
      <c r="PVP1" s="28"/>
      <c r="PVQ1" s="29"/>
      <c r="PVR1" s="29"/>
      <c r="PVS1" s="29"/>
      <c r="PVT1" s="29"/>
      <c r="PVU1" s="29"/>
      <c r="PVV1" s="30"/>
      <c r="PVW1" s="28"/>
      <c r="PVX1" s="29"/>
      <c r="PVY1" s="29"/>
      <c r="PVZ1" s="29"/>
      <c r="PWA1" s="29"/>
      <c r="PWB1" s="29"/>
      <c r="PWC1" s="30"/>
      <c r="PWD1" s="28"/>
      <c r="PWE1" s="29"/>
      <c r="PWF1" s="29"/>
      <c r="PWG1" s="29"/>
      <c r="PWH1" s="29"/>
      <c r="PWI1" s="29"/>
      <c r="PWJ1" s="30"/>
      <c r="PWK1" s="28"/>
      <c r="PWL1" s="29"/>
      <c r="PWM1" s="29"/>
      <c r="PWN1" s="29"/>
      <c r="PWO1" s="29"/>
      <c r="PWP1" s="29"/>
      <c r="PWQ1" s="30"/>
      <c r="PWR1" s="28"/>
      <c r="PWS1" s="29"/>
      <c r="PWT1" s="29"/>
      <c r="PWU1" s="29"/>
      <c r="PWV1" s="29"/>
      <c r="PWW1" s="29"/>
      <c r="PWX1" s="30"/>
      <c r="PWY1" s="28"/>
      <c r="PWZ1" s="29"/>
      <c r="PXA1" s="29"/>
      <c r="PXB1" s="29"/>
      <c r="PXC1" s="29"/>
      <c r="PXD1" s="29"/>
      <c r="PXE1" s="30"/>
      <c r="PXF1" s="28"/>
      <c r="PXG1" s="29"/>
      <c r="PXH1" s="29"/>
      <c r="PXI1" s="29"/>
      <c r="PXJ1" s="29"/>
      <c r="PXK1" s="29"/>
      <c r="PXL1" s="30"/>
      <c r="PXM1" s="28"/>
      <c r="PXN1" s="29"/>
      <c r="PXO1" s="29"/>
      <c r="PXP1" s="29"/>
      <c r="PXQ1" s="29"/>
      <c r="PXR1" s="29"/>
      <c r="PXS1" s="30"/>
      <c r="PXT1" s="28"/>
      <c r="PXU1" s="29"/>
      <c r="PXV1" s="29"/>
      <c r="PXW1" s="29"/>
      <c r="PXX1" s="29"/>
      <c r="PXY1" s="29"/>
      <c r="PXZ1" s="30"/>
      <c r="PYA1" s="28"/>
      <c r="PYB1" s="29"/>
      <c r="PYC1" s="29"/>
      <c r="PYD1" s="29"/>
      <c r="PYE1" s="29"/>
      <c r="PYF1" s="29"/>
      <c r="PYG1" s="30"/>
      <c r="PYH1" s="28"/>
      <c r="PYI1" s="29"/>
      <c r="PYJ1" s="29"/>
      <c r="PYK1" s="29"/>
      <c r="PYL1" s="29"/>
      <c r="PYM1" s="29"/>
      <c r="PYN1" s="30"/>
      <c r="PYO1" s="28"/>
      <c r="PYP1" s="29"/>
      <c r="PYQ1" s="29"/>
      <c r="PYR1" s="29"/>
      <c r="PYS1" s="29"/>
      <c r="PYT1" s="29"/>
      <c r="PYU1" s="30"/>
      <c r="PYV1" s="28"/>
      <c r="PYW1" s="29"/>
      <c r="PYX1" s="29"/>
      <c r="PYY1" s="29"/>
      <c r="PYZ1" s="29"/>
      <c r="PZA1" s="29"/>
      <c r="PZB1" s="30"/>
      <c r="PZC1" s="28"/>
      <c r="PZD1" s="29"/>
      <c r="PZE1" s="29"/>
      <c r="PZF1" s="29"/>
      <c r="PZG1" s="29"/>
      <c r="PZH1" s="29"/>
      <c r="PZI1" s="30"/>
      <c r="PZJ1" s="28"/>
      <c r="PZK1" s="29"/>
      <c r="PZL1" s="29"/>
      <c r="PZM1" s="29"/>
      <c r="PZN1" s="29"/>
      <c r="PZO1" s="29"/>
      <c r="PZP1" s="30"/>
      <c r="PZQ1" s="28"/>
      <c r="PZR1" s="29"/>
      <c r="PZS1" s="29"/>
      <c r="PZT1" s="29"/>
      <c r="PZU1" s="29"/>
      <c r="PZV1" s="29"/>
      <c r="PZW1" s="30"/>
      <c r="PZX1" s="28"/>
      <c r="PZY1" s="29"/>
      <c r="PZZ1" s="29"/>
      <c r="QAA1" s="29"/>
      <c r="QAB1" s="29"/>
      <c r="QAC1" s="29"/>
      <c r="QAD1" s="30"/>
      <c r="QAE1" s="28"/>
      <c r="QAF1" s="29"/>
      <c r="QAG1" s="29"/>
      <c r="QAH1" s="29"/>
      <c r="QAI1" s="29"/>
      <c r="QAJ1" s="29"/>
      <c r="QAK1" s="30"/>
      <c r="QAL1" s="28"/>
      <c r="QAM1" s="29"/>
      <c r="QAN1" s="29"/>
      <c r="QAO1" s="29"/>
      <c r="QAP1" s="29"/>
      <c r="QAQ1" s="29"/>
      <c r="QAR1" s="30"/>
      <c r="QAS1" s="28"/>
      <c r="QAT1" s="29"/>
      <c r="QAU1" s="29"/>
      <c r="QAV1" s="29"/>
      <c r="QAW1" s="29"/>
      <c r="QAX1" s="29"/>
      <c r="QAY1" s="30"/>
      <c r="QAZ1" s="28"/>
      <c r="QBA1" s="29"/>
      <c r="QBB1" s="29"/>
      <c r="QBC1" s="29"/>
      <c r="QBD1" s="29"/>
      <c r="QBE1" s="29"/>
      <c r="QBF1" s="30"/>
      <c r="QBG1" s="28"/>
      <c r="QBH1" s="29"/>
      <c r="QBI1" s="29"/>
      <c r="QBJ1" s="29"/>
      <c r="QBK1" s="29"/>
      <c r="QBL1" s="29"/>
      <c r="QBM1" s="30"/>
      <c r="QBN1" s="28"/>
      <c r="QBO1" s="29"/>
      <c r="QBP1" s="29"/>
      <c r="QBQ1" s="29"/>
      <c r="QBR1" s="29"/>
      <c r="QBS1" s="29"/>
      <c r="QBT1" s="30"/>
      <c r="QBU1" s="28"/>
      <c r="QBV1" s="29"/>
      <c r="QBW1" s="29"/>
      <c r="QBX1" s="29"/>
      <c r="QBY1" s="29"/>
      <c r="QBZ1" s="29"/>
      <c r="QCA1" s="30"/>
      <c r="QCB1" s="28"/>
      <c r="QCC1" s="29"/>
      <c r="QCD1" s="29"/>
      <c r="QCE1" s="29"/>
      <c r="QCF1" s="29"/>
      <c r="QCG1" s="29"/>
      <c r="QCH1" s="30"/>
      <c r="QCI1" s="28"/>
      <c r="QCJ1" s="29"/>
      <c r="QCK1" s="29"/>
      <c r="QCL1" s="29"/>
      <c r="QCM1" s="29"/>
      <c r="QCN1" s="29"/>
      <c r="QCO1" s="30"/>
      <c r="QCP1" s="28"/>
      <c r="QCQ1" s="29"/>
      <c r="QCR1" s="29"/>
      <c r="QCS1" s="29"/>
      <c r="QCT1" s="29"/>
      <c r="QCU1" s="29"/>
      <c r="QCV1" s="30"/>
      <c r="QCW1" s="28"/>
      <c r="QCX1" s="29"/>
      <c r="QCY1" s="29"/>
      <c r="QCZ1" s="29"/>
      <c r="QDA1" s="29"/>
      <c r="QDB1" s="29"/>
      <c r="QDC1" s="30"/>
      <c r="QDD1" s="28"/>
      <c r="QDE1" s="29"/>
      <c r="QDF1" s="29"/>
      <c r="QDG1" s="29"/>
      <c r="QDH1" s="29"/>
      <c r="QDI1" s="29"/>
      <c r="QDJ1" s="30"/>
      <c r="QDK1" s="28"/>
      <c r="QDL1" s="29"/>
      <c r="QDM1" s="29"/>
      <c r="QDN1" s="29"/>
      <c r="QDO1" s="29"/>
      <c r="QDP1" s="29"/>
      <c r="QDQ1" s="30"/>
      <c r="QDR1" s="28"/>
      <c r="QDS1" s="29"/>
      <c r="QDT1" s="29"/>
      <c r="QDU1" s="29"/>
      <c r="QDV1" s="29"/>
      <c r="QDW1" s="29"/>
      <c r="QDX1" s="30"/>
      <c r="QDY1" s="28"/>
      <c r="QDZ1" s="29"/>
      <c r="QEA1" s="29"/>
      <c r="QEB1" s="29"/>
      <c r="QEC1" s="29"/>
      <c r="QED1" s="29"/>
      <c r="QEE1" s="30"/>
      <c r="QEF1" s="28"/>
      <c r="QEG1" s="29"/>
      <c r="QEH1" s="29"/>
      <c r="QEI1" s="29"/>
      <c r="QEJ1" s="29"/>
      <c r="QEK1" s="29"/>
      <c r="QEL1" s="30"/>
      <c r="QEM1" s="28"/>
      <c r="QEN1" s="29"/>
      <c r="QEO1" s="29"/>
      <c r="QEP1" s="29"/>
      <c r="QEQ1" s="29"/>
      <c r="QER1" s="29"/>
      <c r="QES1" s="30"/>
      <c r="QET1" s="28"/>
      <c r="QEU1" s="29"/>
      <c r="QEV1" s="29"/>
      <c r="QEW1" s="29"/>
      <c r="QEX1" s="29"/>
      <c r="QEY1" s="29"/>
      <c r="QEZ1" s="30"/>
      <c r="QFA1" s="28"/>
      <c r="QFB1" s="29"/>
      <c r="QFC1" s="29"/>
      <c r="QFD1" s="29"/>
      <c r="QFE1" s="29"/>
      <c r="QFF1" s="29"/>
      <c r="QFG1" s="30"/>
      <c r="QFH1" s="28"/>
      <c r="QFI1" s="29"/>
      <c r="QFJ1" s="29"/>
      <c r="QFK1" s="29"/>
      <c r="QFL1" s="29"/>
      <c r="QFM1" s="29"/>
      <c r="QFN1" s="30"/>
      <c r="QFO1" s="28"/>
      <c r="QFP1" s="29"/>
      <c r="QFQ1" s="29"/>
      <c r="QFR1" s="29"/>
      <c r="QFS1" s="29"/>
      <c r="QFT1" s="29"/>
      <c r="QFU1" s="30"/>
      <c r="QFV1" s="28"/>
      <c r="QFW1" s="29"/>
      <c r="QFX1" s="29"/>
      <c r="QFY1" s="29"/>
      <c r="QFZ1" s="29"/>
      <c r="QGA1" s="29"/>
      <c r="QGB1" s="30"/>
      <c r="QGC1" s="28"/>
      <c r="QGD1" s="29"/>
      <c r="QGE1" s="29"/>
      <c r="QGF1" s="29"/>
      <c r="QGG1" s="29"/>
      <c r="QGH1" s="29"/>
      <c r="QGI1" s="30"/>
      <c r="QGJ1" s="28"/>
      <c r="QGK1" s="29"/>
      <c r="QGL1" s="29"/>
      <c r="QGM1" s="29"/>
      <c r="QGN1" s="29"/>
      <c r="QGO1" s="29"/>
      <c r="QGP1" s="30"/>
      <c r="QGQ1" s="28"/>
      <c r="QGR1" s="29"/>
      <c r="QGS1" s="29"/>
      <c r="QGT1" s="29"/>
      <c r="QGU1" s="29"/>
      <c r="QGV1" s="29"/>
      <c r="QGW1" s="30"/>
      <c r="QGX1" s="28"/>
      <c r="QGY1" s="29"/>
      <c r="QGZ1" s="29"/>
      <c r="QHA1" s="29"/>
      <c r="QHB1" s="29"/>
      <c r="QHC1" s="29"/>
      <c r="QHD1" s="30"/>
      <c r="QHE1" s="28"/>
      <c r="QHF1" s="29"/>
      <c r="QHG1" s="29"/>
      <c r="QHH1" s="29"/>
      <c r="QHI1" s="29"/>
      <c r="QHJ1" s="29"/>
      <c r="QHK1" s="30"/>
      <c r="QHL1" s="28"/>
      <c r="QHM1" s="29"/>
      <c r="QHN1" s="29"/>
      <c r="QHO1" s="29"/>
      <c r="QHP1" s="29"/>
      <c r="QHQ1" s="29"/>
      <c r="QHR1" s="30"/>
      <c r="QHS1" s="28"/>
      <c r="QHT1" s="29"/>
      <c r="QHU1" s="29"/>
      <c r="QHV1" s="29"/>
      <c r="QHW1" s="29"/>
      <c r="QHX1" s="29"/>
      <c r="QHY1" s="30"/>
      <c r="QHZ1" s="28"/>
      <c r="QIA1" s="29"/>
      <c r="QIB1" s="29"/>
      <c r="QIC1" s="29"/>
      <c r="QID1" s="29"/>
      <c r="QIE1" s="29"/>
      <c r="QIF1" s="30"/>
      <c r="QIG1" s="28"/>
      <c r="QIH1" s="29"/>
      <c r="QII1" s="29"/>
      <c r="QIJ1" s="29"/>
      <c r="QIK1" s="29"/>
      <c r="QIL1" s="29"/>
      <c r="QIM1" s="30"/>
      <c r="QIN1" s="28"/>
      <c r="QIO1" s="29"/>
      <c r="QIP1" s="29"/>
      <c r="QIQ1" s="29"/>
      <c r="QIR1" s="29"/>
      <c r="QIS1" s="29"/>
      <c r="QIT1" s="30"/>
      <c r="QIU1" s="28"/>
      <c r="QIV1" s="29"/>
      <c r="QIW1" s="29"/>
      <c r="QIX1" s="29"/>
      <c r="QIY1" s="29"/>
      <c r="QIZ1" s="29"/>
      <c r="QJA1" s="30"/>
      <c r="QJB1" s="28"/>
      <c r="QJC1" s="29"/>
      <c r="QJD1" s="29"/>
      <c r="QJE1" s="29"/>
      <c r="QJF1" s="29"/>
      <c r="QJG1" s="29"/>
      <c r="QJH1" s="30"/>
      <c r="QJI1" s="28"/>
      <c r="QJJ1" s="29"/>
      <c r="QJK1" s="29"/>
      <c r="QJL1" s="29"/>
      <c r="QJM1" s="29"/>
      <c r="QJN1" s="29"/>
      <c r="QJO1" s="30"/>
      <c r="QJP1" s="28"/>
      <c r="QJQ1" s="29"/>
      <c r="QJR1" s="29"/>
      <c r="QJS1" s="29"/>
      <c r="QJT1" s="29"/>
      <c r="QJU1" s="29"/>
      <c r="QJV1" s="30"/>
      <c r="QJW1" s="28"/>
      <c r="QJX1" s="29"/>
      <c r="QJY1" s="29"/>
      <c r="QJZ1" s="29"/>
      <c r="QKA1" s="29"/>
      <c r="QKB1" s="29"/>
      <c r="QKC1" s="30"/>
      <c r="QKD1" s="28"/>
      <c r="QKE1" s="29"/>
      <c r="QKF1" s="29"/>
      <c r="QKG1" s="29"/>
      <c r="QKH1" s="29"/>
      <c r="QKI1" s="29"/>
      <c r="QKJ1" s="30"/>
      <c r="QKK1" s="28"/>
      <c r="QKL1" s="29"/>
      <c r="QKM1" s="29"/>
      <c r="QKN1" s="29"/>
      <c r="QKO1" s="29"/>
      <c r="QKP1" s="29"/>
      <c r="QKQ1" s="30"/>
      <c r="QKR1" s="28"/>
      <c r="QKS1" s="29"/>
      <c r="QKT1" s="29"/>
      <c r="QKU1" s="29"/>
      <c r="QKV1" s="29"/>
      <c r="QKW1" s="29"/>
      <c r="QKX1" s="30"/>
      <c r="QKY1" s="28"/>
      <c r="QKZ1" s="29"/>
      <c r="QLA1" s="29"/>
      <c r="QLB1" s="29"/>
      <c r="QLC1" s="29"/>
      <c r="QLD1" s="29"/>
      <c r="QLE1" s="30"/>
      <c r="QLF1" s="28"/>
      <c r="QLG1" s="29"/>
      <c r="QLH1" s="29"/>
      <c r="QLI1" s="29"/>
      <c r="QLJ1" s="29"/>
      <c r="QLK1" s="29"/>
      <c r="QLL1" s="30"/>
      <c r="QLM1" s="28"/>
      <c r="QLN1" s="29"/>
      <c r="QLO1" s="29"/>
      <c r="QLP1" s="29"/>
      <c r="QLQ1" s="29"/>
      <c r="QLR1" s="29"/>
      <c r="QLS1" s="30"/>
      <c r="QLT1" s="28"/>
      <c r="QLU1" s="29"/>
      <c r="QLV1" s="29"/>
      <c r="QLW1" s="29"/>
      <c r="QLX1" s="29"/>
      <c r="QLY1" s="29"/>
      <c r="QLZ1" s="30"/>
      <c r="QMA1" s="28"/>
      <c r="QMB1" s="29"/>
      <c r="QMC1" s="29"/>
      <c r="QMD1" s="29"/>
      <c r="QME1" s="29"/>
      <c r="QMF1" s="29"/>
      <c r="QMG1" s="30"/>
      <c r="QMH1" s="28"/>
      <c r="QMI1" s="29"/>
      <c r="QMJ1" s="29"/>
      <c r="QMK1" s="29"/>
      <c r="QML1" s="29"/>
      <c r="QMM1" s="29"/>
      <c r="QMN1" s="30"/>
      <c r="QMO1" s="28"/>
      <c r="QMP1" s="29"/>
      <c r="QMQ1" s="29"/>
      <c r="QMR1" s="29"/>
      <c r="QMS1" s="29"/>
      <c r="QMT1" s="29"/>
      <c r="QMU1" s="30"/>
      <c r="QMV1" s="28"/>
      <c r="QMW1" s="29"/>
      <c r="QMX1" s="29"/>
      <c r="QMY1" s="29"/>
      <c r="QMZ1" s="29"/>
      <c r="QNA1" s="29"/>
      <c r="QNB1" s="30"/>
      <c r="QNC1" s="28"/>
      <c r="QND1" s="29"/>
      <c r="QNE1" s="29"/>
      <c r="QNF1" s="29"/>
      <c r="QNG1" s="29"/>
      <c r="QNH1" s="29"/>
      <c r="QNI1" s="30"/>
      <c r="QNJ1" s="28"/>
      <c r="QNK1" s="29"/>
      <c r="QNL1" s="29"/>
      <c r="QNM1" s="29"/>
      <c r="QNN1" s="29"/>
      <c r="QNO1" s="29"/>
      <c r="QNP1" s="30"/>
      <c r="QNQ1" s="28"/>
      <c r="QNR1" s="29"/>
      <c r="QNS1" s="29"/>
      <c r="QNT1" s="29"/>
      <c r="QNU1" s="29"/>
      <c r="QNV1" s="29"/>
      <c r="QNW1" s="30"/>
      <c r="QNX1" s="28"/>
      <c r="QNY1" s="29"/>
      <c r="QNZ1" s="29"/>
      <c r="QOA1" s="29"/>
      <c r="QOB1" s="29"/>
      <c r="QOC1" s="29"/>
      <c r="QOD1" s="30"/>
      <c r="QOE1" s="28"/>
      <c r="QOF1" s="29"/>
      <c r="QOG1" s="29"/>
      <c r="QOH1" s="29"/>
      <c r="QOI1" s="29"/>
      <c r="QOJ1" s="29"/>
      <c r="QOK1" s="30"/>
      <c r="QOL1" s="28"/>
      <c r="QOM1" s="29"/>
      <c r="QON1" s="29"/>
      <c r="QOO1" s="29"/>
      <c r="QOP1" s="29"/>
      <c r="QOQ1" s="29"/>
      <c r="QOR1" s="30"/>
      <c r="QOS1" s="28"/>
      <c r="QOT1" s="29"/>
      <c r="QOU1" s="29"/>
      <c r="QOV1" s="29"/>
      <c r="QOW1" s="29"/>
      <c r="QOX1" s="29"/>
      <c r="QOY1" s="30"/>
      <c r="QOZ1" s="28"/>
      <c r="QPA1" s="29"/>
      <c r="QPB1" s="29"/>
      <c r="QPC1" s="29"/>
      <c r="QPD1" s="29"/>
      <c r="QPE1" s="29"/>
      <c r="QPF1" s="30"/>
      <c r="QPG1" s="28"/>
      <c r="QPH1" s="29"/>
      <c r="QPI1" s="29"/>
      <c r="QPJ1" s="29"/>
      <c r="QPK1" s="29"/>
      <c r="QPL1" s="29"/>
      <c r="QPM1" s="30"/>
      <c r="QPN1" s="28"/>
      <c r="QPO1" s="29"/>
      <c r="QPP1" s="29"/>
      <c r="QPQ1" s="29"/>
      <c r="QPR1" s="29"/>
      <c r="QPS1" s="29"/>
      <c r="QPT1" s="30"/>
      <c r="QPU1" s="28"/>
      <c r="QPV1" s="29"/>
      <c r="QPW1" s="29"/>
      <c r="QPX1" s="29"/>
      <c r="QPY1" s="29"/>
      <c r="QPZ1" s="29"/>
      <c r="QQA1" s="30"/>
      <c r="QQB1" s="28"/>
      <c r="QQC1" s="29"/>
      <c r="QQD1" s="29"/>
      <c r="QQE1" s="29"/>
      <c r="QQF1" s="29"/>
      <c r="QQG1" s="29"/>
      <c r="QQH1" s="30"/>
      <c r="QQI1" s="28"/>
      <c r="QQJ1" s="29"/>
      <c r="QQK1" s="29"/>
      <c r="QQL1" s="29"/>
      <c r="QQM1" s="29"/>
      <c r="QQN1" s="29"/>
      <c r="QQO1" s="30"/>
      <c r="QQP1" s="28"/>
      <c r="QQQ1" s="29"/>
      <c r="QQR1" s="29"/>
      <c r="QQS1" s="29"/>
      <c r="QQT1" s="29"/>
      <c r="QQU1" s="29"/>
      <c r="QQV1" s="30"/>
      <c r="QQW1" s="28"/>
      <c r="QQX1" s="29"/>
      <c r="QQY1" s="29"/>
      <c r="QQZ1" s="29"/>
      <c r="QRA1" s="29"/>
      <c r="QRB1" s="29"/>
      <c r="QRC1" s="30"/>
      <c r="QRD1" s="28"/>
      <c r="QRE1" s="29"/>
      <c r="QRF1" s="29"/>
      <c r="QRG1" s="29"/>
      <c r="QRH1" s="29"/>
      <c r="QRI1" s="29"/>
      <c r="QRJ1" s="30"/>
      <c r="QRK1" s="28"/>
      <c r="QRL1" s="29"/>
      <c r="QRM1" s="29"/>
      <c r="QRN1" s="29"/>
      <c r="QRO1" s="29"/>
      <c r="QRP1" s="29"/>
      <c r="QRQ1" s="30"/>
      <c r="QRR1" s="28"/>
      <c r="QRS1" s="29"/>
      <c r="QRT1" s="29"/>
      <c r="QRU1" s="29"/>
      <c r="QRV1" s="29"/>
      <c r="QRW1" s="29"/>
      <c r="QRX1" s="30"/>
      <c r="QRY1" s="28"/>
      <c r="QRZ1" s="29"/>
      <c r="QSA1" s="29"/>
      <c r="QSB1" s="29"/>
      <c r="QSC1" s="29"/>
      <c r="QSD1" s="29"/>
      <c r="QSE1" s="30"/>
      <c r="QSF1" s="28"/>
      <c r="QSG1" s="29"/>
      <c r="QSH1" s="29"/>
      <c r="QSI1" s="29"/>
      <c r="QSJ1" s="29"/>
      <c r="QSK1" s="29"/>
      <c r="QSL1" s="30"/>
      <c r="QSM1" s="28"/>
      <c r="QSN1" s="29"/>
      <c r="QSO1" s="29"/>
      <c r="QSP1" s="29"/>
      <c r="QSQ1" s="29"/>
      <c r="QSR1" s="29"/>
      <c r="QSS1" s="30"/>
      <c r="QST1" s="28"/>
      <c r="QSU1" s="29"/>
      <c r="QSV1" s="29"/>
      <c r="QSW1" s="29"/>
      <c r="QSX1" s="29"/>
      <c r="QSY1" s="29"/>
      <c r="QSZ1" s="30"/>
      <c r="QTA1" s="28"/>
      <c r="QTB1" s="29"/>
      <c r="QTC1" s="29"/>
      <c r="QTD1" s="29"/>
      <c r="QTE1" s="29"/>
      <c r="QTF1" s="29"/>
      <c r="QTG1" s="30"/>
      <c r="QTH1" s="28"/>
      <c r="QTI1" s="29"/>
      <c r="QTJ1" s="29"/>
      <c r="QTK1" s="29"/>
      <c r="QTL1" s="29"/>
      <c r="QTM1" s="29"/>
      <c r="QTN1" s="30"/>
      <c r="QTO1" s="28"/>
      <c r="QTP1" s="29"/>
      <c r="QTQ1" s="29"/>
      <c r="QTR1" s="29"/>
      <c r="QTS1" s="29"/>
      <c r="QTT1" s="29"/>
      <c r="QTU1" s="30"/>
      <c r="QTV1" s="28"/>
      <c r="QTW1" s="29"/>
      <c r="QTX1" s="29"/>
      <c r="QTY1" s="29"/>
      <c r="QTZ1" s="29"/>
      <c r="QUA1" s="29"/>
      <c r="QUB1" s="30"/>
      <c r="QUC1" s="28"/>
      <c r="QUD1" s="29"/>
      <c r="QUE1" s="29"/>
      <c r="QUF1" s="29"/>
      <c r="QUG1" s="29"/>
      <c r="QUH1" s="29"/>
      <c r="QUI1" s="30"/>
      <c r="QUJ1" s="28"/>
      <c r="QUK1" s="29"/>
      <c r="QUL1" s="29"/>
      <c r="QUM1" s="29"/>
      <c r="QUN1" s="29"/>
      <c r="QUO1" s="29"/>
      <c r="QUP1" s="30"/>
      <c r="QUQ1" s="28"/>
      <c r="QUR1" s="29"/>
      <c r="QUS1" s="29"/>
      <c r="QUT1" s="29"/>
      <c r="QUU1" s="29"/>
      <c r="QUV1" s="29"/>
      <c r="QUW1" s="30"/>
      <c r="QUX1" s="28"/>
      <c r="QUY1" s="29"/>
      <c r="QUZ1" s="29"/>
      <c r="QVA1" s="29"/>
      <c r="QVB1" s="29"/>
      <c r="QVC1" s="29"/>
      <c r="QVD1" s="30"/>
      <c r="QVE1" s="28"/>
      <c r="QVF1" s="29"/>
      <c r="QVG1" s="29"/>
      <c r="QVH1" s="29"/>
      <c r="QVI1" s="29"/>
      <c r="QVJ1" s="29"/>
      <c r="QVK1" s="30"/>
      <c r="QVL1" s="28"/>
      <c r="QVM1" s="29"/>
      <c r="QVN1" s="29"/>
      <c r="QVO1" s="29"/>
      <c r="QVP1" s="29"/>
      <c r="QVQ1" s="29"/>
      <c r="QVR1" s="30"/>
      <c r="QVS1" s="28"/>
      <c r="QVT1" s="29"/>
      <c r="QVU1" s="29"/>
      <c r="QVV1" s="29"/>
      <c r="QVW1" s="29"/>
      <c r="QVX1" s="29"/>
      <c r="QVY1" s="30"/>
      <c r="QVZ1" s="28"/>
      <c r="QWA1" s="29"/>
      <c r="QWB1" s="29"/>
      <c r="QWC1" s="29"/>
      <c r="QWD1" s="29"/>
      <c r="QWE1" s="29"/>
      <c r="QWF1" s="30"/>
      <c r="QWG1" s="28"/>
      <c r="QWH1" s="29"/>
      <c r="QWI1" s="29"/>
      <c r="QWJ1" s="29"/>
      <c r="QWK1" s="29"/>
      <c r="QWL1" s="29"/>
      <c r="QWM1" s="30"/>
      <c r="QWN1" s="28"/>
      <c r="QWO1" s="29"/>
      <c r="QWP1" s="29"/>
      <c r="QWQ1" s="29"/>
      <c r="QWR1" s="29"/>
      <c r="QWS1" s="29"/>
      <c r="QWT1" s="30"/>
      <c r="QWU1" s="28"/>
      <c r="QWV1" s="29"/>
      <c r="QWW1" s="29"/>
      <c r="QWX1" s="29"/>
      <c r="QWY1" s="29"/>
      <c r="QWZ1" s="29"/>
      <c r="QXA1" s="30"/>
      <c r="QXB1" s="28"/>
      <c r="QXC1" s="29"/>
      <c r="QXD1" s="29"/>
      <c r="QXE1" s="29"/>
      <c r="QXF1" s="29"/>
      <c r="QXG1" s="29"/>
      <c r="QXH1" s="30"/>
      <c r="QXI1" s="28"/>
      <c r="QXJ1" s="29"/>
      <c r="QXK1" s="29"/>
      <c r="QXL1" s="29"/>
      <c r="QXM1" s="29"/>
      <c r="QXN1" s="29"/>
      <c r="QXO1" s="30"/>
      <c r="QXP1" s="28"/>
      <c r="QXQ1" s="29"/>
      <c r="QXR1" s="29"/>
      <c r="QXS1" s="29"/>
      <c r="QXT1" s="29"/>
      <c r="QXU1" s="29"/>
      <c r="QXV1" s="30"/>
      <c r="QXW1" s="28"/>
      <c r="QXX1" s="29"/>
      <c r="QXY1" s="29"/>
      <c r="QXZ1" s="29"/>
      <c r="QYA1" s="29"/>
      <c r="QYB1" s="29"/>
      <c r="QYC1" s="30"/>
      <c r="QYD1" s="28"/>
      <c r="QYE1" s="29"/>
      <c r="QYF1" s="29"/>
      <c r="QYG1" s="29"/>
      <c r="QYH1" s="29"/>
      <c r="QYI1" s="29"/>
      <c r="QYJ1" s="30"/>
      <c r="QYK1" s="28"/>
      <c r="QYL1" s="29"/>
      <c r="QYM1" s="29"/>
      <c r="QYN1" s="29"/>
      <c r="QYO1" s="29"/>
      <c r="QYP1" s="29"/>
      <c r="QYQ1" s="30"/>
      <c r="QYR1" s="28"/>
      <c r="QYS1" s="29"/>
      <c r="QYT1" s="29"/>
      <c r="QYU1" s="29"/>
      <c r="QYV1" s="29"/>
      <c r="QYW1" s="29"/>
      <c r="QYX1" s="30"/>
      <c r="QYY1" s="28"/>
      <c r="QYZ1" s="29"/>
      <c r="QZA1" s="29"/>
      <c r="QZB1" s="29"/>
      <c r="QZC1" s="29"/>
      <c r="QZD1" s="29"/>
      <c r="QZE1" s="30"/>
      <c r="QZF1" s="28"/>
      <c r="QZG1" s="29"/>
      <c r="QZH1" s="29"/>
      <c r="QZI1" s="29"/>
      <c r="QZJ1" s="29"/>
      <c r="QZK1" s="29"/>
      <c r="QZL1" s="30"/>
      <c r="QZM1" s="28"/>
      <c r="QZN1" s="29"/>
      <c r="QZO1" s="29"/>
      <c r="QZP1" s="29"/>
      <c r="QZQ1" s="29"/>
      <c r="QZR1" s="29"/>
      <c r="QZS1" s="30"/>
      <c r="QZT1" s="28"/>
      <c r="QZU1" s="29"/>
      <c r="QZV1" s="29"/>
      <c r="QZW1" s="29"/>
      <c r="QZX1" s="29"/>
      <c r="QZY1" s="29"/>
      <c r="QZZ1" s="30"/>
      <c r="RAA1" s="28"/>
      <c r="RAB1" s="29"/>
      <c r="RAC1" s="29"/>
      <c r="RAD1" s="29"/>
      <c r="RAE1" s="29"/>
      <c r="RAF1" s="29"/>
      <c r="RAG1" s="30"/>
      <c r="RAH1" s="28"/>
      <c r="RAI1" s="29"/>
      <c r="RAJ1" s="29"/>
      <c r="RAK1" s="29"/>
      <c r="RAL1" s="29"/>
      <c r="RAM1" s="29"/>
      <c r="RAN1" s="30"/>
      <c r="RAO1" s="28"/>
      <c r="RAP1" s="29"/>
      <c r="RAQ1" s="29"/>
      <c r="RAR1" s="29"/>
      <c r="RAS1" s="29"/>
      <c r="RAT1" s="29"/>
      <c r="RAU1" s="30"/>
      <c r="RAV1" s="28"/>
      <c r="RAW1" s="29"/>
      <c r="RAX1" s="29"/>
      <c r="RAY1" s="29"/>
      <c r="RAZ1" s="29"/>
      <c r="RBA1" s="29"/>
      <c r="RBB1" s="30"/>
      <c r="RBC1" s="28"/>
      <c r="RBD1" s="29"/>
      <c r="RBE1" s="29"/>
      <c r="RBF1" s="29"/>
      <c r="RBG1" s="29"/>
      <c r="RBH1" s="29"/>
      <c r="RBI1" s="30"/>
      <c r="RBJ1" s="28"/>
      <c r="RBK1" s="29"/>
      <c r="RBL1" s="29"/>
      <c r="RBM1" s="29"/>
      <c r="RBN1" s="29"/>
      <c r="RBO1" s="29"/>
      <c r="RBP1" s="30"/>
      <c r="RBQ1" s="28"/>
      <c r="RBR1" s="29"/>
      <c r="RBS1" s="29"/>
      <c r="RBT1" s="29"/>
      <c r="RBU1" s="29"/>
      <c r="RBV1" s="29"/>
      <c r="RBW1" s="30"/>
      <c r="RBX1" s="28"/>
      <c r="RBY1" s="29"/>
      <c r="RBZ1" s="29"/>
      <c r="RCA1" s="29"/>
      <c r="RCB1" s="29"/>
      <c r="RCC1" s="29"/>
      <c r="RCD1" s="30"/>
      <c r="RCE1" s="28"/>
      <c r="RCF1" s="29"/>
      <c r="RCG1" s="29"/>
      <c r="RCH1" s="29"/>
      <c r="RCI1" s="29"/>
      <c r="RCJ1" s="29"/>
      <c r="RCK1" s="30"/>
      <c r="RCL1" s="28"/>
      <c r="RCM1" s="29"/>
      <c r="RCN1" s="29"/>
      <c r="RCO1" s="29"/>
      <c r="RCP1" s="29"/>
      <c r="RCQ1" s="29"/>
      <c r="RCR1" s="30"/>
      <c r="RCS1" s="28"/>
      <c r="RCT1" s="29"/>
      <c r="RCU1" s="29"/>
      <c r="RCV1" s="29"/>
      <c r="RCW1" s="29"/>
      <c r="RCX1" s="29"/>
      <c r="RCY1" s="30"/>
      <c r="RCZ1" s="28"/>
      <c r="RDA1" s="29"/>
      <c r="RDB1" s="29"/>
      <c r="RDC1" s="29"/>
      <c r="RDD1" s="29"/>
      <c r="RDE1" s="29"/>
      <c r="RDF1" s="30"/>
      <c r="RDG1" s="28"/>
      <c r="RDH1" s="29"/>
      <c r="RDI1" s="29"/>
      <c r="RDJ1" s="29"/>
      <c r="RDK1" s="29"/>
      <c r="RDL1" s="29"/>
      <c r="RDM1" s="30"/>
      <c r="RDN1" s="28"/>
      <c r="RDO1" s="29"/>
      <c r="RDP1" s="29"/>
      <c r="RDQ1" s="29"/>
      <c r="RDR1" s="29"/>
      <c r="RDS1" s="29"/>
      <c r="RDT1" s="30"/>
      <c r="RDU1" s="28"/>
      <c r="RDV1" s="29"/>
      <c r="RDW1" s="29"/>
      <c r="RDX1" s="29"/>
      <c r="RDY1" s="29"/>
      <c r="RDZ1" s="29"/>
      <c r="REA1" s="30"/>
      <c r="REB1" s="28"/>
      <c r="REC1" s="29"/>
      <c r="RED1" s="29"/>
      <c r="REE1" s="29"/>
      <c r="REF1" s="29"/>
      <c r="REG1" s="29"/>
      <c r="REH1" s="30"/>
      <c r="REI1" s="28"/>
      <c r="REJ1" s="29"/>
      <c r="REK1" s="29"/>
      <c r="REL1" s="29"/>
      <c r="REM1" s="29"/>
      <c r="REN1" s="29"/>
      <c r="REO1" s="30"/>
      <c r="REP1" s="28"/>
      <c r="REQ1" s="29"/>
      <c r="RER1" s="29"/>
      <c r="RES1" s="29"/>
      <c r="RET1" s="29"/>
      <c r="REU1" s="29"/>
      <c r="REV1" s="30"/>
      <c r="REW1" s="28"/>
      <c r="REX1" s="29"/>
      <c r="REY1" s="29"/>
      <c r="REZ1" s="29"/>
      <c r="RFA1" s="29"/>
      <c r="RFB1" s="29"/>
      <c r="RFC1" s="30"/>
      <c r="RFD1" s="28"/>
      <c r="RFE1" s="29"/>
      <c r="RFF1" s="29"/>
      <c r="RFG1" s="29"/>
      <c r="RFH1" s="29"/>
      <c r="RFI1" s="29"/>
      <c r="RFJ1" s="30"/>
      <c r="RFK1" s="28"/>
      <c r="RFL1" s="29"/>
      <c r="RFM1" s="29"/>
      <c r="RFN1" s="29"/>
      <c r="RFO1" s="29"/>
      <c r="RFP1" s="29"/>
      <c r="RFQ1" s="30"/>
      <c r="RFR1" s="28"/>
      <c r="RFS1" s="29"/>
      <c r="RFT1" s="29"/>
      <c r="RFU1" s="29"/>
      <c r="RFV1" s="29"/>
      <c r="RFW1" s="29"/>
      <c r="RFX1" s="30"/>
      <c r="RFY1" s="28"/>
      <c r="RFZ1" s="29"/>
      <c r="RGA1" s="29"/>
      <c r="RGB1" s="29"/>
      <c r="RGC1" s="29"/>
      <c r="RGD1" s="29"/>
      <c r="RGE1" s="30"/>
      <c r="RGF1" s="28"/>
      <c r="RGG1" s="29"/>
      <c r="RGH1" s="29"/>
      <c r="RGI1" s="29"/>
      <c r="RGJ1" s="29"/>
      <c r="RGK1" s="29"/>
      <c r="RGL1" s="30"/>
      <c r="RGM1" s="28"/>
      <c r="RGN1" s="29"/>
      <c r="RGO1" s="29"/>
      <c r="RGP1" s="29"/>
      <c r="RGQ1" s="29"/>
      <c r="RGR1" s="29"/>
      <c r="RGS1" s="30"/>
      <c r="RGT1" s="28"/>
      <c r="RGU1" s="29"/>
      <c r="RGV1" s="29"/>
      <c r="RGW1" s="29"/>
      <c r="RGX1" s="29"/>
      <c r="RGY1" s="29"/>
      <c r="RGZ1" s="30"/>
      <c r="RHA1" s="28"/>
      <c r="RHB1" s="29"/>
      <c r="RHC1" s="29"/>
      <c r="RHD1" s="29"/>
      <c r="RHE1" s="29"/>
      <c r="RHF1" s="29"/>
      <c r="RHG1" s="30"/>
      <c r="RHH1" s="28"/>
      <c r="RHI1" s="29"/>
      <c r="RHJ1" s="29"/>
      <c r="RHK1" s="29"/>
      <c r="RHL1" s="29"/>
      <c r="RHM1" s="29"/>
      <c r="RHN1" s="30"/>
      <c r="RHO1" s="28"/>
      <c r="RHP1" s="29"/>
      <c r="RHQ1" s="29"/>
      <c r="RHR1" s="29"/>
      <c r="RHS1" s="29"/>
      <c r="RHT1" s="29"/>
      <c r="RHU1" s="30"/>
      <c r="RHV1" s="28"/>
      <c r="RHW1" s="29"/>
      <c r="RHX1" s="29"/>
      <c r="RHY1" s="29"/>
      <c r="RHZ1" s="29"/>
      <c r="RIA1" s="29"/>
      <c r="RIB1" s="30"/>
      <c r="RIC1" s="28"/>
      <c r="RID1" s="29"/>
      <c r="RIE1" s="29"/>
      <c r="RIF1" s="29"/>
      <c r="RIG1" s="29"/>
      <c r="RIH1" s="29"/>
      <c r="RII1" s="30"/>
      <c r="RIJ1" s="28"/>
      <c r="RIK1" s="29"/>
      <c r="RIL1" s="29"/>
      <c r="RIM1" s="29"/>
      <c r="RIN1" s="29"/>
      <c r="RIO1" s="29"/>
      <c r="RIP1" s="30"/>
      <c r="RIQ1" s="28"/>
      <c r="RIR1" s="29"/>
      <c r="RIS1" s="29"/>
      <c r="RIT1" s="29"/>
      <c r="RIU1" s="29"/>
      <c r="RIV1" s="29"/>
      <c r="RIW1" s="30"/>
      <c r="RIX1" s="28"/>
      <c r="RIY1" s="29"/>
      <c r="RIZ1" s="29"/>
      <c r="RJA1" s="29"/>
      <c r="RJB1" s="29"/>
      <c r="RJC1" s="29"/>
      <c r="RJD1" s="30"/>
      <c r="RJE1" s="28"/>
      <c r="RJF1" s="29"/>
      <c r="RJG1" s="29"/>
      <c r="RJH1" s="29"/>
      <c r="RJI1" s="29"/>
      <c r="RJJ1" s="29"/>
      <c r="RJK1" s="30"/>
      <c r="RJL1" s="28"/>
      <c r="RJM1" s="29"/>
      <c r="RJN1" s="29"/>
      <c r="RJO1" s="29"/>
      <c r="RJP1" s="29"/>
      <c r="RJQ1" s="29"/>
      <c r="RJR1" s="30"/>
      <c r="RJS1" s="28"/>
      <c r="RJT1" s="29"/>
      <c r="RJU1" s="29"/>
      <c r="RJV1" s="29"/>
      <c r="RJW1" s="29"/>
      <c r="RJX1" s="29"/>
      <c r="RJY1" s="30"/>
      <c r="RJZ1" s="28"/>
      <c r="RKA1" s="29"/>
      <c r="RKB1" s="29"/>
      <c r="RKC1" s="29"/>
      <c r="RKD1" s="29"/>
      <c r="RKE1" s="29"/>
      <c r="RKF1" s="30"/>
      <c r="RKG1" s="28"/>
      <c r="RKH1" s="29"/>
      <c r="RKI1" s="29"/>
      <c r="RKJ1" s="29"/>
      <c r="RKK1" s="29"/>
      <c r="RKL1" s="29"/>
      <c r="RKM1" s="30"/>
      <c r="RKN1" s="28"/>
      <c r="RKO1" s="29"/>
      <c r="RKP1" s="29"/>
      <c r="RKQ1" s="29"/>
      <c r="RKR1" s="29"/>
      <c r="RKS1" s="29"/>
      <c r="RKT1" s="30"/>
      <c r="RKU1" s="28"/>
      <c r="RKV1" s="29"/>
      <c r="RKW1" s="29"/>
      <c r="RKX1" s="29"/>
      <c r="RKY1" s="29"/>
      <c r="RKZ1" s="29"/>
      <c r="RLA1" s="30"/>
      <c r="RLB1" s="28"/>
      <c r="RLC1" s="29"/>
      <c r="RLD1" s="29"/>
      <c r="RLE1" s="29"/>
      <c r="RLF1" s="29"/>
      <c r="RLG1" s="29"/>
      <c r="RLH1" s="30"/>
      <c r="RLI1" s="28"/>
      <c r="RLJ1" s="29"/>
      <c r="RLK1" s="29"/>
      <c r="RLL1" s="29"/>
      <c r="RLM1" s="29"/>
      <c r="RLN1" s="29"/>
      <c r="RLO1" s="30"/>
      <c r="RLP1" s="28"/>
      <c r="RLQ1" s="29"/>
      <c r="RLR1" s="29"/>
      <c r="RLS1" s="29"/>
      <c r="RLT1" s="29"/>
      <c r="RLU1" s="29"/>
      <c r="RLV1" s="30"/>
      <c r="RLW1" s="28"/>
      <c r="RLX1" s="29"/>
      <c r="RLY1" s="29"/>
      <c r="RLZ1" s="29"/>
      <c r="RMA1" s="29"/>
      <c r="RMB1" s="29"/>
      <c r="RMC1" s="30"/>
      <c r="RMD1" s="28"/>
      <c r="RME1" s="29"/>
      <c r="RMF1" s="29"/>
      <c r="RMG1" s="29"/>
      <c r="RMH1" s="29"/>
      <c r="RMI1" s="29"/>
      <c r="RMJ1" s="30"/>
      <c r="RMK1" s="28"/>
      <c r="RML1" s="29"/>
      <c r="RMM1" s="29"/>
      <c r="RMN1" s="29"/>
      <c r="RMO1" s="29"/>
      <c r="RMP1" s="29"/>
      <c r="RMQ1" s="30"/>
      <c r="RMR1" s="28"/>
      <c r="RMS1" s="29"/>
      <c r="RMT1" s="29"/>
      <c r="RMU1" s="29"/>
      <c r="RMV1" s="29"/>
      <c r="RMW1" s="29"/>
      <c r="RMX1" s="30"/>
      <c r="RMY1" s="28"/>
      <c r="RMZ1" s="29"/>
      <c r="RNA1" s="29"/>
      <c r="RNB1" s="29"/>
      <c r="RNC1" s="29"/>
      <c r="RND1" s="29"/>
      <c r="RNE1" s="30"/>
      <c r="RNF1" s="28"/>
      <c r="RNG1" s="29"/>
      <c r="RNH1" s="29"/>
      <c r="RNI1" s="29"/>
      <c r="RNJ1" s="29"/>
      <c r="RNK1" s="29"/>
      <c r="RNL1" s="30"/>
      <c r="RNM1" s="28"/>
      <c r="RNN1" s="29"/>
      <c r="RNO1" s="29"/>
      <c r="RNP1" s="29"/>
      <c r="RNQ1" s="29"/>
      <c r="RNR1" s="29"/>
      <c r="RNS1" s="30"/>
      <c r="RNT1" s="28"/>
      <c r="RNU1" s="29"/>
      <c r="RNV1" s="29"/>
      <c r="RNW1" s="29"/>
      <c r="RNX1" s="29"/>
      <c r="RNY1" s="29"/>
      <c r="RNZ1" s="30"/>
      <c r="ROA1" s="28"/>
      <c r="ROB1" s="29"/>
      <c r="ROC1" s="29"/>
      <c r="ROD1" s="29"/>
      <c r="ROE1" s="29"/>
      <c r="ROF1" s="29"/>
      <c r="ROG1" s="30"/>
      <c r="ROH1" s="28"/>
      <c r="ROI1" s="29"/>
      <c r="ROJ1" s="29"/>
      <c r="ROK1" s="29"/>
      <c r="ROL1" s="29"/>
      <c r="ROM1" s="29"/>
      <c r="RON1" s="30"/>
      <c r="ROO1" s="28"/>
      <c r="ROP1" s="29"/>
      <c r="ROQ1" s="29"/>
      <c r="ROR1" s="29"/>
      <c r="ROS1" s="29"/>
      <c r="ROT1" s="29"/>
      <c r="ROU1" s="30"/>
      <c r="ROV1" s="28"/>
      <c r="ROW1" s="29"/>
      <c r="ROX1" s="29"/>
      <c r="ROY1" s="29"/>
      <c r="ROZ1" s="29"/>
      <c r="RPA1" s="29"/>
      <c r="RPB1" s="30"/>
      <c r="RPC1" s="28"/>
      <c r="RPD1" s="29"/>
      <c r="RPE1" s="29"/>
      <c r="RPF1" s="29"/>
      <c r="RPG1" s="29"/>
      <c r="RPH1" s="29"/>
      <c r="RPI1" s="30"/>
      <c r="RPJ1" s="28"/>
      <c r="RPK1" s="29"/>
      <c r="RPL1" s="29"/>
      <c r="RPM1" s="29"/>
      <c r="RPN1" s="29"/>
      <c r="RPO1" s="29"/>
      <c r="RPP1" s="30"/>
      <c r="RPQ1" s="28"/>
      <c r="RPR1" s="29"/>
      <c r="RPS1" s="29"/>
      <c r="RPT1" s="29"/>
      <c r="RPU1" s="29"/>
      <c r="RPV1" s="29"/>
      <c r="RPW1" s="30"/>
      <c r="RPX1" s="28"/>
      <c r="RPY1" s="29"/>
      <c r="RPZ1" s="29"/>
      <c r="RQA1" s="29"/>
      <c r="RQB1" s="29"/>
      <c r="RQC1" s="29"/>
      <c r="RQD1" s="30"/>
      <c r="RQE1" s="28"/>
      <c r="RQF1" s="29"/>
      <c r="RQG1" s="29"/>
      <c r="RQH1" s="29"/>
      <c r="RQI1" s="29"/>
      <c r="RQJ1" s="29"/>
      <c r="RQK1" s="30"/>
      <c r="RQL1" s="28"/>
      <c r="RQM1" s="29"/>
      <c r="RQN1" s="29"/>
      <c r="RQO1" s="29"/>
      <c r="RQP1" s="29"/>
      <c r="RQQ1" s="29"/>
      <c r="RQR1" s="30"/>
      <c r="RQS1" s="28"/>
      <c r="RQT1" s="29"/>
      <c r="RQU1" s="29"/>
      <c r="RQV1" s="29"/>
      <c r="RQW1" s="29"/>
      <c r="RQX1" s="29"/>
      <c r="RQY1" s="30"/>
      <c r="RQZ1" s="28"/>
      <c r="RRA1" s="29"/>
      <c r="RRB1" s="29"/>
      <c r="RRC1" s="29"/>
      <c r="RRD1" s="29"/>
      <c r="RRE1" s="29"/>
      <c r="RRF1" s="30"/>
      <c r="RRG1" s="28"/>
      <c r="RRH1" s="29"/>
      <c r="RRI1" s="29"/>
      <c r="RRJ1" s="29"/>
      <c r="RRK1" s="29"/>
      <c r="RRL1" s="29"/>
      <c r="RRM1" s="30"/>
      <c r="RRN1" s="28"/>
      <c r="RRO1" s="29"/>
      <c r="RRP1" s="29"/>
      <c r="RRQ1" s="29"/>
      <c r="RRR1" s="29"/>
      <c r="RRS1" s="29"/>
      <c r="RRT1" s="30"/>
      <c r="RRU1" s="28"/>
      <c r="RRV1" s="29"/>
      <c r="RRW1" s="29"/>
      <c r="RRX1" s="29"/>
      <c r="RRY1" s="29"/>
      <c r="RRZ1" s="29"/>
      <c r="RSA1" s="30"/>
      <c r="RSB1" s="28"/>
      <c r="RSC1" s="29"/>
      <c r="RSD1" s="29"/>
      <c r="RSE1" s="29"/>
      <c r="RSF1" s="29"/>
      <c r="RSG1" s="29"/>
      <c r="RSH1" s="30"/>
      <c r="RSI1" s="28"/>
      <c r="RSJ1" s="29"/>
      <c r="RSK1" s="29"/>
      <c r="RSL1" s="29"/>
      <c r="RSM1" s="29"/>
      <c r="RSN1" s="29"/>
      <c r="RSO1" s="30"/>
      <c r="RSP1" s="28"/>
      <c r="RSQ1" s="29"/>
      <c r="RSR1" s="29"/>
      <c r="RSS1" s="29"/>
      <c r="RST1" s="29"/>
      <c r="RSU1" s="29"/>
      <c r="RSV1" s="30"/>
      <c r="RSW1" s="28"/>
      <c r="RSX1" s="29"/>
      <c r="RSY1" s="29"/>
      <c r="RSZ1" s="29"/>
      <c r="RTA1" s="29"/>
      <c r="RTB1" s="29"/>
      <c r="RTC1" s="30"/>
      <c r="RTD1" s="28"/>
      <c r="RTE1" s="29"/>
      <c r="RTF1" s="29"/>
      <c r="RTG1" s="29"/>
      <c r="RTH1" s="29"/>
      <c r="RTI1" s="29"/>
      <c r="RTJ1" s="30"/>
      <c r="RTK1" s="28"/>
      <c r="RTL1" s="29"/>
      <c r="RTM1" s="29"/>
      <c r="RTN1" s="29"/>
      <c r="RTO1" s="29"/>
      <c r="RTP1" s="29"/>
      <c r="RTQ1" s="30"/>
      <c r="RTR1" s="28"/>
      <c r="RTS1" s="29"/>
      <c r="RTT1" s="29"/>
      <c r="RTU1" s="29"/>
      <c r="RTV1" s="29"/>
      <c r="RTW1" s="29"/>
      <c r="RTX1" s="30"/>
      <c r="RTY1" s="28"/>
      <c r="RTZ1" s="29"/>
      <c r="RUA1" s="29"/>
      <c r="RUB1" s="29"/>
      <c r="RUC1" s="29"/>
      <c r="RUD1" s="29"/>
      <c r="RUE1" s="30"/>
      <c r="RUF1" s="28"/>
      <c r="RUG1" s="29"/>
      <c r="RUH1" s="29"/>
      <c r="RUI1" s="29"/>
      <c r="RUJ1" s="29"/>
      <c r="RUK1" s="29"/>
      <c r="RUL1" s="30"/>
      <c r="RUM1" s="28"/>
      <c r="RUN1" s="29"/>
      <c r="RUO1" s="29"/>
      <c r="RUP1" s="29"/>
      <c r="RUQ1" s="29"/>
      <c r="RUR1" s="29"/>
      <c r="RUS1" s="30"/>
      <c r="RUT1" s="28"/>
      <c r="RUU1" s="29"/>
      <c r="RUV1" s="29"/>
      <c r="RUW1" s="29"/>
      <c r="RUX1" s="29"/>
      <c r="RUY1" s="29"/>
      <c r="RUZ1" s="30"/>
      <c r="RVA1" s="28"/>
      <c r="RVB1" s="29"/>
      <c r="RVC1" s="29"/>
      <c r="RVD1" s="29"/>
      <c r="RVE1" s="29"/>
      <c r="RVF1" s="29"/>
      <c r="RVG1" s="30"/>
      <c r="RVH1" s="28"/>
      <c r="RVI1" s="29"/>
      <c r="RVJ1" s="29"/>
      <c r="RVK1" s="29"/>
      <c r="RVL1" s="29"/>
      <c r="RVM1" s="29"/>
      <c r="RVN1" s="30"/>
      <c r="RVO1" s="28"/>
      <c r="RVP1" s="29"/>
      <c r="RVQ1" s="29"/>
      <c r="RVR1" s="29"/>
      <c r="RVS1" s="29"/>
      <c r="RVT1" s="29"/>
      <c r="RVU1" s="30"/>
      <c r="RVV1" s="28"/>
      <c r="RVW1" s="29"/>
      <c r="RVX1" s="29"/>
      <c r="RVY1" s="29"/>
      <c r="RVZ1" s="29"/>
      <c r="RWA1" s="29"/>
      <c r="RWB1" s="30"/>
      <c r="RWC1" s="28"/>
      <c r="RWD1" s="29"/>
      <c r="RWE1" s="29"/>
      <c r="RWF1" s="29"/>
      <c r="RWG1" s="29"/>
      <c r="RWH1" s="29"/>
      <c r="RWI1" s="30"/>
      <c r="RWJ1" s="28"/>
      <c r="RWK1" s="29"/>
      <c r="RWL1" s="29"/>
      <c r="RWM1" s="29"/>
      <c r="RWN1" s="29"/>
      <c r="RWO1" s="29"/>
      <c r="RWP1" s="30"/>
      <c r="RWQ1" s="28"/>
      <c r="RWR1" s="29"/>
      <c r="RWS1" s="29"/>
      <c r="RWT1" s="29"/>
      <c r="RWU1" s="29"/>
      <c r="RWV1" s="29"/>
      <c r="RWW1" s="30"/>
      <c r="RWX1" s="28"/>
      <c r="RWY1" s="29"/>
      <c r="RWZ1" s="29"/>
      <c r="RXA1" s="29"/>
      <c r="RXB1" s="29"/>
      <c r="RXC1" s="29"/>
      <c r="RXD1" s="30"/>
      <c r="RXE1" s="28"/>
      <c r="RXF1" s="29"/>
      <c r="RXG1" s="29"/>
      <c r="RXH1" s="29"/>
      <c r="RXI1" s="29"/>
      <c r="RXJ1" s="29"/>
      <c r="RXK1" s="30"/>
      <c r="RXL1" s="28"/>
      <c r="RXM1" s="29"/>
      <c r="RXN1" s="29"/>
      <c r="RXO1" s="29"/>
      <c r="RXP1" s="29"/>
      <c r="RXQ1" s="29"/>
      <c r="RXR1" s="30"/>
      <c r="RXS1" s="28"/>
      <c r="RXT1" s="29"/>
      <c r="RXU1" s="29"/>
      <c r="RXV1" s="29"/>
      <c r="RXW1" s="29"/>
      <c r="RXX1" s="29"/>
      <c r="RXY1" s="30"/>
      <c r="RXZ1" s="28"/>
      <c r="RYA1" s="29"/>
      <c r="RYB1" s="29"/>
      <c r="RYC1" s="29"/>
      <c r="RYD1" s="29"/>
      <c r="RYE1" s="29"/>
      <c r="RYF1" s="30"/>
      <c r="RYG1" s="28"/>
      <c r="RYH1" s="29"/>
      <c r="RYI1" s="29"/>
      <c r="RYJ1" s="29"/>
      <c r="RYK1" s="29"/>
      <c r="RYL1" s="29"/>
      <c r="RYM1" s="30"/>
      <c r="RYN1" s="28"/>
      <c r="RYO1" s="29"/>
      <c r="RYP1" s="29"/>
      <c r="RYQ1" s="29"/>
      <c r="RYR1" s="29"/>
      <c r="RYS1" s="29"/>
      <c r="RYT1" s="30"/>
      <c r="RYU1" s="28"/>
      <c r="RYV1" s="29"/>
      <c r="RYW1" s="29"/>
      <c r="RYX1" s="29"/>
      <c r="RYY1" s="29"/>
      <c r="RYZ1" s="29"/>
      <c r="RZA1" s="30"/>
      <c r="RZB1" s="28"/>
      <c r="RZC1" s="29"/>
      <c r="RZD1" s="29"/>
      <c r="RZE1" s="29"/>
      <c r="RZF1" s="29"/>
      <c r="RZG1" s="29"/>
      <c r="RZH1" s="30"/>
      <c r="RZI1" s="28"/>
      <c r="RZJ1" s="29"/>
      <c r="RZK1" s="29"/>
      <c r="RZL1" s="29"/>
      <c r="RZM1" s="29"/>
      <c r="RZN1" s="29"/>
      <c r="RZO1" s="30"/>
      <c r="RZP1" s="28"/>
      <c r="RZQ1" s="29"/>
      <c r="RZR1" s="29"/>
      <c r="RZS1" s="29"/>
      <c r="RZT1" s="29"/>
      <c r="RZU1" s="29"/>
      <c r="RZV1" s="30"/>
      <c r="RZW1" s="28"/>
      <c r="RZX1" s="29"/>
      <c r="RZY1" s="29"/>
      <c r="RZZ1" s="29"/>
      <c r="SAA1" s="29"/>
      <c r="SAB1" s="29"/>
      <c r="SAC1" s="30"/>
      <c r="SAD1" s="28"/>
      <c r="SAE1" s="29"/>
      <c r="SAF1" s="29"/>
      <c r="SAG1" s="29"/>
      <c r="SAH1" s="29"/>
      <c r="SAI1" s="29"/>
      <c r="SAJ1" s="30"/>
      <c r="SAK1" s="28"/>
      <c r="SAL1" s="29"/>
      <c r="SAM1" s="29"/>
      <c r="SAN1" s="29"/>
      <c r="SAO1" s="29"/>
      <c r="SAP1" s="29"/>
      <c r="SAQ1" s="30"/>
      <c r="SAR1" s="28"/>
      <c r="SAS1" s="29"/>
      <c r="SAT1" s="29"/>
      <c r="SAU1" s="29"/>
      <c r="SAV1" s="29"/>
      <c r="SAW1" s="29"/>
      <c r="SAX1" s="30"/>
      <c r="SAY1" s="28"/>
      <c r="SAZ1" s="29"/>
      <c r="SBA1" s="29"/>
      <c r="SBB1" s="29"/>
      <c r="SBC1" s="29"/>
      <c r="SBD1" s="29"/>
      <c r="SBE1" s="30"/>
      <c r="SBF1" s="28"/>
      <c r="SBG1" s="29"/>
      <c r="SBH1" s="29"/>
      <c r="SBI1" s="29"/>
      <c r="SBJ1" s="29"/>
      <c r="SBK1" s="29"/>
      <c r="SBL1" s="30"/>
      <c r="SBM1" s="28"/>
      <c r="SBN1" s="29"/>
      <c r="SBO1" s="29"/>
      <c r="SBP1" s="29"/>
      <c r="SBQ1" s="29"/>
      <c r="SBR1" s="29"/>
      <c r="SBS1" s="30"/>
      <c r="SBT1" s="28"/>
      <c r="SBU1" s="29"/>
      <c r="SBV1" s="29"/>
      <c r="SBW1" s="29"/>
      <c r="SBX1" s="29"/>
      <c r="SBY1" s="29"/>
      <c r="SBZ1" s="30"/>
      <c r="SCA1" s="28"/>
      <c r="SCB1" s="29"/>
      <c r="SCC1" s="29"/>
      <c r="SCD1" s="29"/>
      <c r="SCE1" s="29"/>
      <c r="SCF1" s="29"/>
      <c r="SCG1" s="30"/>
      <c r="SCH1" s="28"/>
      <c r="SCI1" s="29"/>
      <c r="SCJ1" s="29"/>
      <c r="SCK1" s="29"/>
      <c r="SCL1" s="29"/>
      <c r="SCM1" s="29"/>
      <c r="SCN1" s="30"/>
      <c r="SCO1" s="28"/>
      <c r="SCP1" s="29"/>
      <c r="SCQ1" s="29"/>
      <c r="SCR1" s="29"/>
      <c r="SCS1" s="29"/>
      <c r="SCT1" s="29"/>
      <c r="SCU1" s="30"/>
      <c r="SCV1" s="28"/>
      <c r="SCW1" s="29"/>
      <c r="SCX1" s="29"/>
      <c r="SCY1" s="29"/>
      <c r="SCZ1" s="29"/>
      <c r="SDA1" s="29"/>
      <c r="SDB1" s="30"/>
      <c r="SDC1" s="28"/>
      <c r="SDD1" s="29"/>
      <c r="SDE1" s="29"/>
      <c r="SDF1" s="29"/>
      <c r="SDG1" s="29"/>
      <c r="SDH1" s="29"/>
      <c r="SDI1" s="30"/>
      <c r="SDJ1" s="28"/>
      <c r="SDK1" s="29"/>
      <c r="SDL1" s="29"/>
      <c r="SDM1" s="29"/>
      <c r="SDN1" s="29"/>
      <c r="SDO1" s="29"/>
      <c r="SDP1" s="30"/>
      <c r="SDQ1" s="28"/>
      <c r="SDR1" s="29"/>
      <c r="SDS1" s="29"/>
      <c r="SDT1" s="29"/>
      <c r="SDU1" s="29"/>
      <c r="SDV1" s="29"/>
      <c r="SDW1" s="30"/>
      <c r="SDX1" s="28"/>
      <c r="SDY1" s="29"/>
      <c r="SDZ1" s="29"/>
      <c r="SEA1" s="29"/>
      <c r="SEB1" s="29"/>
      <c r="SEC1" s="29"/>
      <c r="SED1" s="30"/>
      <c r="SEE1" s="28"/>
      <c r="SEF1" s="29"/>
      <c r="SEG1" s="29"/>
      <c r="SEH1" s="29"/>
      <c r="SEI1" s="29"/>
      <c r="SEJ1" s="29"/>
      <c r="SEK1" s="30"/>
      <c r="SEL1" s="28"/>
      <c r="SEM1" s="29"/>
      <c r="SEN1" s="29"/>
      <c r="SEO1" s="29"/>
      <c r="SEP1" s="29"/>
      <c r="SEQ1" s="29"/>
      <c r="SER1" s="30"/>
      <c r="SES1" s="28"/>
      <c r="SET1" s="29"/>
      <c r="SEU1" s="29"/>
      <c r="SEV1" s="29"/>
      <c r="SEW1" s="29"/>
      <c r="SEX1" s="29"/>
      <c r="SEY1" s="30"/>
      <c r="SEZ1" s="28"/>
      <c r="SFA1" s="29"/>
      <c r="SFB1" s="29"/>
      <c r="SFC1" s="29"/>
      <c r="SFD1" s="29"/>
      <c r="SFE1" s="29"/>
      <c r="SFF1" s="30"/>
      <c r="SFG1" s="28"/>
      <c r="SFH1" s="29"/>
      <c r="SFI1" s="29"/>
      <c r="SFJ1" s="29"/>
      <c r="SFK1" s="29"/>
      <c r="SFL1" s="29"/>
      <c r="SFM1" s="30"/>
      <c r="SFN1" s="28"/>
      <c r="SFO1" s="29"/>
      <c r="SFP1" s="29"/>
      <c r="SFQ1" s="29"/>
      <c r="SFR1" s="29"/>
      <c r="SFS1" s="29"/>
      <c r="SFT1" s="30"/>
      <c r="SFU1" s="28"/>
      <c r="SFV1" s="29"/>
      <c r="SFW1" s="29"/>
      <c r="SFX1" s="29"/>
      <c r="SFY1" s="29"/>
      <c r="SFZ1" s="29"/>
      <c r="SGA1" s="30"/>
      <c r="SGB1" s="28"/>
      <c r="SGC1" s="29"/>
      <c r="SGD1" s="29"/>
      <c r="SGE1" s="29"/>
      <c r="SGF1" s="29"/>
      <c r="SGG1" s="29"/>
      <c r="SGH1" s="30"/>
      <c r="SGI1" s="28"/>
      <c r="SGJ1" s="29"/>
      <c r="SGK1" s="29"/>
      <c r="SGL1" s="29"/>
      <c r="SGM1" s="29"/>
      <c r="SGN1" s="29"/>
      <c r="SGO1" s="30"/>
      <c r="SGP1" s="28"/>
      <c r="SGQ1" s="29"/>
      <c r="SGR1" s="29"/>
      <c r="SGS1" s="29"/>
      <c r="SGT1" s="29"/>
      <c r="SGU1" s="29"/>
      <c r="SGV1" s="30"/>
      <c r="SGW1" s="28"/>
      <c r="SGX1" s="29"/>
      <c r="SGY1" s="29"/>
      <c r="SGZ1" s="29"/>
      <c r="SHA1" s="29"/>
      <c r="SHB1" s="29"/>
      <c r="SHC1" s="30"/>
      <c r="SHD1" s="28"/>
      <c r="SHE1" s="29"/>
      <c r="SHF1" s="29"/>
      <c r="SHG1" s="29"/>
      <c r="SHH1" s="29"/>
      <c r="SHI1" s="29"/>
      <c r="SHJ1" s="30"/>
      <c r="SHK1" s="28"/>
      <c r="SHL1" s="29"/>
      <c r="SHM1" s="29"/>
      <c r="SHN1" s="29"/>
      <c r="SHO1" s="29"/>
      <c r="SHP1" s="29"/>
      <c r="SHQ1" s="30"/>
      <c r="SHR1" s="28"/>
      <c r="SHS1" s="29"/>
      <c r="SHT1" s="29"/>
      <c r="SHU1" s="29"/>
      <c r="SHV1" s="29"/>
      <c r="SHW1" s="29"/>
      <c r="SHX1" s="30"/>
      <c r="SHY1" s="28"/>
      <c r="SHZ1" s="29"/>
      <c r="SIA1" s="29"/>
      <c r="SIB1" s="29"/>
      <c r="SIC1" s="29"/>
      <c r="SID1" s="29"/>
      <c r="SIE1" s="30"/>
      <c r="SIF1" s="28"/>
      <c r="SIG1" s="29"/>
      <c r="SIH1" s="29"/>
      <c r="SII1" s="29"/>
      <c r="SIJ1" s="29"/>
      <c r="SIK1" s="29"/>
      <c r="SIL1" s="30"/>
      <c r="SIM1" s="28"/>
      <c r="SIN1" s="29"/>
      <c r="SIO1" s="29"/>
      <c r="SIP1" s="29"/>
      <c r="SIQ1" s="29"/>
      <c r="SIR1" s="29"/>
      <c r="SIS1" s="30"/>
      <c r="SIT1" s="28"/>
      <c r="SIU1" s="29"/>
      <c r="SIV1" s="29"/>
      <c r="SIW1" s="29"/>
      <c r="SIX1" s="29"/>
      <c r="SIY1" s="29"/>
      <c r="SIZ1" s="30"/>
      <c r="SJA1" s="28"/>
      <c r="SJB1" s="29"/>
      <c r="SJC1" s="29"/>
      <c r="SJD1" s="29"/>
      <c r="SJE1" s="29"/>
      <c r="SJF1" s="29"/>
      <c r="SJG1" s="30"/>
      <c r="SJH1" s="28"/>
      <c r="SJI1" s="29"/>
      <c r="SJJ1" s="29"/>
      <c r="SJK1" s="29"/>
      <c r="SJL1" s="29"/>
      <c r="SJM1" s="29"/>
      <c r="SJN1" s="30"/>
      <c r="SJO1" s="28"/>
      <c r="SJP1" s="29"/>
      <c r="SJQ1" s="29"/>
      <c r="SJR1" s="29"/>
      <c r="SJS1" s="29"/>
      <c r="SJT1" s="29"/>
      <c r="SJU1" s="30"/>
      <c r="SJV1" s="28"/>
      <c r="SJW1" s="29"/>
      <c r="SJX1" s="29"/>
      <c r="SJY1" s="29"/>
      <c r="SJZ1" s="29"/>
      <c r="SKA1" s="29"/>
      <c r="SKB1" s="30"/>
      <c r="SKC1" s="28"/>
      <c r="SKD1" s="29"/>
      <c r="SKE1" s="29"/>
      <c r="SKF1" s="29"/>
      <c r="SKG1" s="29"/>
      <c r="SKH1" s="29"/>
      <c r="SKI1" s="30"/>
      <c r="SKJ1" s="28"/>
      <c r="SKK1" s="29"/>
      <c r="SKL1" s="29"/>
      <c r="SKM1" s="29"/>
      <c r="SKN1" s="29"/>
      <c r="SKO1" s="29"/>
      <c r="SKP1" s="30"/>
      <c r="SKQ1" s="28"/>
      <c r="SKR1" s="29"/>
      <c r="SKS1" s="29"/>
      <c r="SKT1" s="29"/>
      <c r="SKU1" s="29"/>
      <c r="SKV1" s="29"/>
      <c r="SKW1" s="30"/>
      <c r="SKX1" s="28"/>
      <c r="SKY1" s="29"/>
      <c r="SKZ1" s="29"/>
      <c r="SLA1" s="29"/>
      <c r="SLB1" s="29"/>
      <c r="SLC1" s="29"/>
      <c r="SLD1" s="30"/>
      <c r="SLE1" s="28"/>
      <c r="SLF1" s="29"/>
      <c r="SLG1" s="29"/>
      <c r="SLH1" s="29"/>
      <c r="SLI1" s="29"/>
      <c r="SLJ1" s="29"/>
      <c r="SLK1" s="30"/>
      <c r="SLL1" s="28"/>
      <c r="SLM1" s="29"/>
      <c r="SLN1" s="29"/>
      <c r="SLO1" s="29"/>
      <c r="SLP1" s="29"/>
      <c r="SLQ1" s="29"/>
      <c r="SLR1" s="30"/>
      <c r="SLS1" s="28"/>
      <c r="SLT1" s="29"/>
      <c r="SLU1" s="29"/>
      <c r="SLV1" s="29"/>
      <c r="SLW1" s="29"/>
      <c r="SLX1" s="29"/>
      <c r="SLY1" s="30"/>
      <c r="SLZ1" s="28"/>
      <c r="SMA1" s="29"/>
      <c r="SMB1" s="29"/>
      <c r="SMC1" s="29"/>
      <c r="SMD1" s="29"/>
      <c r="SME1" s="29"/>
      <c r="SMF1" s="30"/>
      <c r="SMG1" s="28"/>
      <c r="SMH1" s="29"/>
      <c r="SMI1" s="29"/>
      <c r="SMJ1" s="29"/>
      <c r="SMK1" s="29"/>
      <c r="SML1" s="29"/>
      <c r="SMM1" s="30"/>
      <c r="SMN1" s="28"/>
      <c r="SMO1" s="29"/>
      <c r="SMP1" s="29"/>
      <c r="SMQ1" s="29"/>
      <c r="SMR1" s="29"/>
      <c r="SMS1" s="29"/>
      <c r="SMT1" s="30"/>
      <c r="SMU1" s="28"/>
      <c r="SMV1" s="29"/>
      <c r="SMW1" s="29"/>
      <c r="SMX1" s="29"/>
      <c r="SMY1" s="29"/>
      <c r="SMZ1" s="29"/>
      <c r="SNA1" s="30"/>
      <c r="SNB1" s="28"/>
      <c r="SNC1" s="29"/>
      <c r="SND1" s="29"/>
      <c r="SNE1" s="29"/>
      <c r="SNF1" s="29"/>
      <c r="SNG1" s="29"/>
      <c r="SNH1" s="30"/>
      <c r="SNI1" s="28"/>
      <c r="SNJ1" s="29"/>
      <c r="SNK1" s="29"/>
      <c r="SNL1" s="29"/>
      <c r="SNM1" s="29"/>
      <c r="SNN1" s="29"/>
      <c r="SNO1" s="30"/>
      <c r="SNP1" s="28"/>
      <c r="SNQ1" s="29"/>
      <c r="SNR1" s="29"/>
      <c r="SNS1" s="29"/>
      <c r="SNT1" s="29"/>
      <c r="SNU1" s="29"/>
      <c r="SNV1" s="30"/>
      <c r="SNW1" s="28"/>
      <c r="SNX1" s="29"/>
      <c r="SNY1" s="29"/>
      <c r="SNZ1" s="29"/>
      <c r="SOA1" s="29"/>
      <c r="SOB1" s="29"/>
      <c r="SOC1" s="30"/>
      <c r="SOD1" s="28"/>
      <c r="SOE1" s="29"/>
      <c r="SOF1" s="29"/>
      <c r="SOG1" s="29"/>
      <c r="SOH1" s="29"/>
      <c r="SOI1" s="29"/>
      <c r="SOJ1" s="30"/>
      <c r="SOK1" s="28"/>
      <c r="SOL1" s="29"/>
      <c r="SOM1" s="29"/>
      <c r="SON1" s="29"/>
      <c r="SOO1" s="29"/>
      <c r="SOP1" s="29"/>
      <c r="SOQ1" s="30"/>
      <c r="SOR1" s="28"/>
      <c r="SOS1" s="29"/>
      <c r="SOT1" s="29"/>
      <c r="SOU1" s="29"/>
      <c r="SOV1" s="29"/>
      <c r="SOW1" s="29"/>
      <c r="SOX1" s="30"/>
      <c r="SOY1" s="28"/>
      <c r="SOZ1" s="29"/>
      <c r="SPA1" s="29"/>
      <c r="SPB1" s="29"/>
      <c r="SPC1" s="29"/>
      <c r="SPD1" s="29"/>
      <c r="SPE1" s="30"/>
      <c r="SPF1" s="28"/>
      <c r="SPG1" s="29"/>
      <c r="SPH1" s="29"/>
      <c r="SPI1" s="29"/>
      <c r="SPJ1" s="29"/>
      <c r="SPK1" s="29"/>
      <c r="SPL1" s="30"/>
      <c r="SPM1" s="28"/>
      <c r="SPN1" s="29"/>
      <c r="SPO1" s="29"/>
      <c r="SPP1" s="29"/>
      <c r="SPQ1" s="29"/>
      <c r="SPR1" s="29"/>
      <c r="SPS1" s="30"/>
      <c r="SPT1" s="28"/>
      <c r="SPU1" s="29"/>
      <c r="SPV1" s="29"/>
      <c r="SPW1" s="29"/>
      <c r="SPX1" s="29"/>
      <c r="SPY1" s="29"/>
      <c r="SPZ1" s="30"/>
      <c r="SQA1" s="28"/>
      <c r="SQB1" s="29"/>
      <c r="SQC1" s="29"/>
      <c r="SQD1" s="29"/>
      <c r="SQE1" s="29"/>
      <c r="SQF1" s="29"/>
      <c r="SQG1" s="30"/>
      <c r="SQH1" s="28"/>
      <c r="SQI1" s="29"/>
      <c r="SQJ1" s="29"/>
      <c r="SQK1" s="29"/>
      <c r="SQL1" s="29"/>
      <c r="SQM1" s="29"/>
      <c r="SQN1" s="30"/>
      <c r="SQO1" s="28"/>
      <c r="SQP1" s="29"/>
      <c r="SQQ1" s="29"/>
      <c r="SQR1" s="29"/>
      <c r="SQS1" s="29"/>
      <c r="SQT1" s="29"/>
      <c r="SQU1" s="30"/>
      <c r="SQV1" s="28"/>
      <c r="SQW1" s="29"/>
      <c r="SQX1" s="29"/>
      <c r="SQY1" s="29"/>
      <c r="SQZ1" s="29"/>
      <c r="SRA1" s="29"/>
      <c r="SRB1" s="30"/>
      <c r="SRC1" s="28"/>
      <c r="SRD1" s="29"/>
      <c r="SRE1" s="29"/>
      <c r="SRF1" s="29"/>
      <c r="SRG1" s="29"/>
      <c r="SRH1" s="29"/>
      <c r="SRI1" s="30"/>
      <c r="SRJ1" s="28"/>
      <c r="SRK1" s="29"/>
      <c r="SRL1" s="29"/>
      <c r="SRM1" s="29"/>
      <c r="SRN1" s="29"/>
      <c r="SRO1" s="29"/>
      <c r="SRP1" s="30"/>
      <c r="SRQ1" s="28"/>
      <c r="SRR1" s="29"/>
      <c r="SRS1" s="29"/>
      <c r="SRT1" s="29"/>
      <c r="SRU1" s="29"/>
      <c r="SRV1" s="29"/>
      <c r="SRW1" s="30"/>
      <c r="SRX1" s="28"/>
      <c r="SRY1" s="29"/>
      <c r="SRZ1" s="29"/>
      <c r="SSA1" s="29"/>
      <c r="SSB1" s="29"/>
      <c r="SSC1" s="29"/>
      <c r="SSD1" s="30"/>
      <c r="SSE1" s="28"/>
      <c r="SSF1" s="29"/>
      <c r="SSG1" s="29"/>
      <c r="SSH1" s="29"/>
      <c r="SSI1" s="29"/>
      <c r="SSJ1" s="29"/>
      <c r="SSK1" s="30"/>
      <c r="SSL1" s="28"/>
      <c r="SSM1" s="29"/>
      <c r="SSN1" s="29"/>
      <c r="SSO1" s="29"/>
      <c r="SSP1" s="29"/>
      <c r="SSQ1" s="29"/>
      <c r="SSR1" s="30"/>
      <c r="SSS1" s="28"/>
      <c r="SST1" s="29"/>
      <c r="SSU1" s="29"/>
      <c r="SSV1" s="29"/>
      <c r="SSW1" s="29"/>
      <c r="SSX1" s="29"/>
      <c r="SSY1" s="30"/>
      <c r="SSZ1" s="28"/>
      <c r="STA1" s="29"/>
      <c r="STB1" s="29"/>
      <c r="STC1" s="29"/>
      <c r="STD1" s="29"/>
      <c r="STE1" s="29"/>
      <c r="STF1" s="30"/>
      <c r="STG1" s="28"/>
      <c r="STH1" s="29"/>
      <c r="STI1" s="29"/>
      <c r="STJ1" s="29"/>
      <c r="STK1" s="29"/>
      <c r="STL1" s="29"/>
      <c r="STM1" s="30"/>
      <c r="STN1" s="28"/>
      <c r="STO1" s="29"/>
      <c r="STP1" s="29"/>
      <c r="STQ1" s="29"/>
      <c r="STR1" s="29"/>
      <c r="STS1" s="29"/>
      <c r="STT1" s="30"/>
      <c r="STU1" s="28"/>
      <c r="STV1" s="29"/>
      <c r="STW1" s="29"/>
      <c r="STX1" s="29"/>
      <c r="STY1" s="29"/>
      <c r="STZ1" s="29"/>
      <c r="SUA1" s="30"/>
      <c r="SUB1" s="28"/>
      <c r="SUC1" s="29"/>
      <c r="SUD1" s="29"/>
      <c r="SUE1" s="29"/>
      <c r="SUF1" s="29"/>
      <c r="SUG1" s="29"/>
      <c r="SUH1" s="30"/>
      <c r="SUI1" s="28"/>
      <c r="SUJ1" s="29"/>
      <c r="SUK1" s="29"/>
      <c r="SUL1" s="29"/>
      <c r="SUM1" s="29"/>
      <c r="SUN1" s="29"/>
      <c r="SUO1" s="30"/>
      <c r="SUP1" s="28"/>
      <c r="SUQ1" s="29"/>
      <c r="SUR1" s="29"/>
      <c r="SUS1" s="29"/>
      <c r="SUT1" s="29"/>
      <c r="SUU1" s="29"/>
      <c r="SUV1" s="30"/>
      <c r="SUW1" s="28"/>
      <c r="SUX1" s="29"/>
      <c r="SUY1" s="29"/>
      <c r="SUZ1" s="29"/>
      <c r="SVA1" s="29"/>
      <c r="SVB1" s="29"/>
      <c r="SVC1" s="30"/>
      <c r="SVD1" s="28"/>
      <c r="SVE1" s="29"/>
      <c r="SVF1" s="29"/>
      <c r="SVG1" s="29"/>
      <c r="SVH1" s="29"/>
      <c r="SVI1" s="29"/>
      <c r="SVJ1" s="30"/>
      <c r="SVK1" s="28"/>
      <c r="SVL1" s="29"/>
      <c r="SVM1" s="29"/>
      <c r="SVN1" s="29"/>
      <c r="SVO1" s="29"/>
      <c r="SVP1" s="29"/>
      <c r="SVQ1" s="30"/>
      <c r="SVR1" s="28"/>
      <c r="SVS1" s="29"/>
      <c r="SVT1" s="29"/>
      <c r="SVU1" s="29"/>
      <c r="SVV1" s="29"/>
      <c r="SVW1" s="29"/>
      <c r="SVX1" s="30"/>
      <c r="SVY1" s="28"/>
      <c r="SVZ1" s="29"/>
      <c r="SWA1" s="29"/>
      <c r="SWB1" s="29"/>
      <c r="SWC1" s="29"/>
      <c r="SWD1" s="29"/>
      <c r="SWE1" s="30"/>
      <c r="SWF1" s="28"/>
      <c r="SWG1" s="29"/>
      <c r="SWH1" s="29"/>
      <c r="SWI1" s="29"/>
      <c r="SWJ1" s="29"/>
      <c r="SWK1" s="29"/>
      <c r="SWL1" s="30"/>
      <c r="SWM1" s="28"/>
      <c r="SWN1" s="29"/>
      <c r="SWO1" s="29"/>
      <c r="SWP1" s="29"/>
      <c r="SWQ1" s="29"/>
      <c r="SWR1" s="29"/>
      <c r="SWS1" s="30"/>
      <c r="SWT1" s="28"/>
      <c r="SWU1" s="29"/>
      <c r="SWV1" s="29"/>
      <c r="SWW1" s="29"/>
      <c r="SWX1" s="29"/>
      <c r="SWY1" s="29"/>
      <c r="SWZ1" s="30"/>
      <c r="SXA1" s="28"/>
      <c r="SXB1" s="29"/>
      <c r="SXC1" s="29"/>
      <c r="SXD1" s="29"/>
      <c r="SXE1" s="29"/>
      <c r="SXF1" s="29"/>
      <c r="SXG1" s="30"/>
      <c r="SXH1" s="28"/>
      <c r="SXI1" s="29"/>
      <c r="SXJ1" s="29"/>
      <c r="SXK1" s="29"/>
      <c r="SXL1" s="29"/>
      <c r="SXM1" s="29"/>
      <c r="SXN1" s="30"/>
      <c r="SXO1" s="28"/>
      <c r="SXP1" s="29"/>
      <c r="SXQ1" s="29"/>
      <c r="SXR1" s="29"/>
      <c r="SXS1" s="29"/>
      <c r="SXT1" s="29"/>
      <c r="SXU1" s="30"/>
      <c r="SXV1" s="28"/>
      <c r="SXW1" s="29"/>
      <c r="SXX1" s="29"/>
      <c r="SXY1" s="29"/>
      <c r="SXZ1" s="29"/>
      <c r="SYA1" s="29"/>
      <c r="SYB1" s="30"/>
      <c r="SYC1" s="28"/>
      <c r="SYD1" s="29"/>
      <c r="SYE1" s="29"/>
      <c r="SYF1" s="29"/>
      <c r="SYG1" s="29"/>
      <c r="SYH1" s="29"/>
      <c r="SYI1" s="30"/>
      <c r="SYJ1" s="28"/>
      <c r="SYK1" s="29"/>
      <c r="SYL1" s="29"/>
      <c r="SYM1" s="29"/>
      <c r="SYN1" s="29"/>
      <c r="SYO1" s="29"/>
      <c r="SYP1" s="30"/>
      <c r="SYQ1" s="28"/>
      <c r="SYR1" s="29"/>
      <c r="SYS1" s="29"/>
      <c r="SYT1" s="29"/>
      <c r="SYU1" s="29"/>
      <c r="SYV1" s="29"/>
      <c r="SYW1" s="30"/>
      <c r="SYX1" s="28"/>
      <c r="SYY1" s="29"/>
      <c r="SYZ1" s="29"/>
      <c r="SZA1" s="29"/>
      <c r="SZB1" s="29"/>
      <c r="SZC1" s="29"/>
      <c r="SZD1" s="30"/>
      <c r="SZE1" s="28"/>
      <c r="SZF1" s="29"/>
      <c r="SZG1" s="29"/>
      <c r="SZH1" s="29"/>
      <c r="SZI1" s="29"/>
      <c r="SZJ1" s="29"/>
      <c r="SZK1" s="30"/>
      <c r="SZL1" s="28"/>
      <c r="SZM1" s="29"/>
      <c r="SZN1" s="29"/>
      <c r="SZO1" s="29"/>
      <c r="SZP1" s="29"/>
      <c r="SZQ1" s="29"/>
      <c r="SZR1" s="30"/>
      <c r="SZS1" s="28"/>
      <c r="SZT1" s="29"/>
      <c r="SZU1" s="29"/>
      <c r="SZV1" s="29"/>
      <c r="SZW1" s="29"/>
      <c r="SZX1" s="29"/>
      <c r="SZY1" s="30"/>
      <c r="SZZ1" s="28"/>
      <c r="TAA1" s="29"/>
      <c r="TAB1" s="29"/>
      <c r="TAC1" s="29"/>
      <c r="TAD1" s="29"/>
      <c r="TAE1" s="29"/>
      <c r="TAF1" s="30"/>
      <c r="TAG1" s="28"/>
      <c r="TAH1" s="29"/>
      <c r="TAI1" s="29"/>
      <c r="TAJ1" s="29"/>
      <c r="TAK1" s="29"/>
      <c r="TAL1" s="29"/>
      <c r="TAM1" s="30"/>
      <c r="TAN1" s="28"/>
      <c r="TAO1" s="29"/>
      <c r="TAP1" s="29"/>
      <c r="TAQ1" s="29"/>
      <c r="TAR1" s="29"/>
      <c r="TAS1" s="29"/>
      <c r="TAT1" s="30"/>
      <c r="TAU1" s="28"/>
      <c r="TAV1" s="29"/>
      <c r="TAW1" s="29"/>
      <c r="TAX1" s="29"/>
      <c r="TAY1" s="29"/>
      <c r="TAZ1" s="29"/>
      <c r="TBA1" s="30"/>
      <c r="TBB1" s="28"/>
      <c r="TBC1" s="29"/>
      <c r="TBD1" s="29"/>
      <c r="TBE1" s="29"/>
      <c r="TBF1" s="29"/>
      <c r="TBG1" s="29"/>
      <c r="TBH1" s="30"/>
      <c r="TBI1" s="28"/>
      <c r="TBJ1" s="29"/>
      <c r="TBK1" s="29"/>
      <c r="TBL1" s="29"/>
      <c r="TBM1" s="29"/>
      <c r="TBN1" s="29"/>
      <c r="TBO1" s="30"/>
      <c r="TBP1" s="28"/>
      <c r="TBQ1" s="29"/>
      <c r="TBR1" s="29"/>
      <c r="TBS1" s="29"/>
      <c r="TBT1" s="29"/>
      <c r="TBU1" s="29"/>
      <c r="TBV1" s="30"/>
      <c r="TBW1" s="28"/>
      <c r="TBX1" s="29"/>
      <c r="TBY1" s="29"/>
      <c r="TBZ1" s="29"/>
      <c r="TCA1" s="29"/>
      <c r="TCB1" s="29"/>
      <c r="TCC1" s="30"/>
      <c r="TCD1" s="28"/>
      <c r="TCE1" s="29"/>
      <c r="TCF1" s="29"/>
      <c r="TCG1" s="29"/>
      <c r="TCH1" s="29"/>
      <c r="TCI1" s="29"/>
      <c r="TCJ1" s="30"/>
      <c r="TCK1" s="28"/>
      <c r="TCL1" s="29"/>
      <c r="TCM1" s="29"/>
      <c r="TCN1" s="29"/>
      <c r="TCO1" s="29"/>
      <c r="TCP1" s="29"/>
      <c r="TCQ1" s="30"/>
      <c r="TCR1" s="28"/>
      <c r="TCS1" s="29"/>
      <c r="TCT1" s="29"/>
      <c r="TCU1" s="29"/>
      <c r="TCV1" s="29"/>
      <c r="TCW1" s="29"/>
      <c r="TCX1" s="30"/>
      <c r="TCY1" s="28"/>
      <c r="TCZ1" s="29"/>
      <c r="TDA1" s="29"/>
      <c r="TDB1" s="29"/>
      <c r="TDC1" s="29"/>
      <c r="TDD1" s="29"/>
      <c r="TDE1" s="30"/>
      <c r="TDF1" s="28"/>
      <c r="TDG1" s="29"/>
      <c r="TDH1" s="29"/>
      <c r="TDI1" s="29"/>
      <c r="TDJ1" s="29"/>
      <c r="TDK1" s="29"/>
      <c r="TDL1" s="30"/>
      <c r="TDM1" s="28"/>
      <c r="TDN1" s="29"/>
      <c r="TDO1" s="29"/>
      <c r="TDP1" s="29"/>
      <c r="TDQ1" s="29"/>
      <c r="TDR1" s="29"/>
      <c r="TDS1" s="30"/>
      <c r="TDT1" s="28"/>
      <c r="TDU1" s="29"/>
      <c r="TDV1" s="29"/>
      <c r="TDW1" s="29"/>
      <c r="TDX1" s="29"/>
      <c r="TDY1" s="29"/>
      <c r="TDZ1" s="30"/>
      <c r="TEA1" s="28"/>
      <c r="TEB1" s="29"/>
      <c r="TEC1" s="29"/>
      <c r="TED1" s="29"/>
      <c r="TEE1" s="29"/>
      <c r="TEF1" s="29"/>
      <c r="TEG1" s="30"/>
      <c r="TEH1" s="28"/>
      <c r="TEI1" s="29"/>
      <c r="TEJ1" s="29"/>
      <c r="TEK1" s="29"/>
      <c r="TEL1" s="29"/>
      <c r="TEM1" s="29"/>
      <c r="TEN1" s="30"/>
      <c r="TEO1" s="28"/>
      <c r="TEP1" s="29"/>
      <c r="TEQ1" s="29"/>
      <c r="TER1" s="29"/>
      <c r="TES1" s="29"/>
      <c r="TET1" s="29"/>
      <c r="TEU1" s="30"/>
      <c r="TEV1" s="28"/>
      <c r="TEW1" s="29"/>
      <c r="TEX1" s="29"/>
      <c r="TEY1" s="29"/>
      <c r="TEZ1" s="29"/>
      <c r="TFA1" s="29"/>
      <c r="TFB1" s="30"/>
      <c r="TFC1" s="28"/>
      <c r="TFD1" s="29"/>
      <c r="TFE1" s="29"/>
      <c r="TFF1" s="29"/>
      <c r="TFG1" s="29"/>
      <c r="TFH1" s="29"/>
      <c r="TFI1" s="30"/>
      <c r="TFJ1" s="28"/>
      <c r="TFK1" s="29"/>
      <c r="TFL1" s="29"/>
      <c r="TFM1" s="29"/>
      <c r="TFN1" s="29"/>
      <c r="TFO1" s="29"/>
      <c r="TFP1" s="30"/>
      <c r="TFQ1" s="28"/>
      <c r="TFR1" s="29"/>
      <c r="TFS1" s="29"/>
      <c r="TFT1" s="29"/>
      <c r="TFU1" s="29"/>
      <c r="TFV1" s="29"/>
      <c r="TFW1" s="30"/>
      <c r="TFX1" s="28"/>
      <c r="TFY1" s="29"/>
      <c r="TFZ1" s="29"/>
      <c r="TGA1" s="29"/>
      <c r="TGB1" s="29"/>
      <c r="TGC1" s="29"/>
      <c r="TGD1" s="30"/>
      <c r="TGE1" s="28"/>
      <c r="TGF1" s="29"/>
      <c r="TGG1" s="29"/>
      <c r="TGH1" s="29"/>
      <c r="TGI1" s="29"/>
      <c r="TGJ1" s="29"/>
      <c r="TGK1" s="30"/>
      <c r="TGL1" s="28"/>
      <c r="TGM1" s="29"/>
      <c r="TGN1" s="29"/>
      <c r="TGO1" s="29"/>
      <c r="TGP1" s="29"/>
      <c r="TGQ1" s="29"/>
      <c r="TGR1" s="30"/>
      <c r="TGS1" s="28"/>
      <c r="TGT1" s="29"/>
      <c r="TGU1" s="29"/>
      <c r="TGV1" s="29"/>
      <c r="TGW1" s="29"/>
      <c r="TGX1" s="29"/>
      <c r="TGY1" s="30"/>
      <c r="TGZ1" s="28"/>
      <c r="THA1" s="29"/>
      <c r="THB1" s="29"/>
      <c r="THC1" s="29"/>
      <c r="THD1" s="29"/>
      <c r="THE1" s="29"/>
      <c r="THF1" s="30"/>
      <c r="THG1" s="28"/>
      <c r="THH1" s="29"/>
      <c r="THI1" s="29"/>
      <c r="THJ1" s="29"/>
      <c r="THK1" s="29"/>
      <c r="THL1" s="29"/>
      <c r="THM1" s="30"/>
      <c r="THN1" s="28"/>
      <c r="THO1" s="29"/>
      <c r="THP1" s="29"/>
      <c r="THQ1" s="29"/>
      <c r="THR1" s="29"/>
      <c r="THS1" s="29"/>
      <c r="THT1" s="30"/>
      <c r="THU1" s="28"/>
      <c r="THV1" s="29"/>
      <c r="THW1" s="29"/>
      <c r="THX1" s="29"/>
      <c r="THY1" s="29"/>
      <c r="THZ1" s="29"/>
      <c r="TIA1" s="30"/>
      <c r="TIB1" s="28"/>
      <c r="TIC1" s="29"/>
      <c r="TID1" s="29"/>
      <c r="TIE1" s="29"/>
      <c r="TIF1" s="29"/>
      <c r="TIG1" s="29"/>
      <c r="TIH1" s="30"/>
      <c r="TII1" s="28"/>
      <c r="TIJ1" s="29"/>
      <c r="TIK1" s="29"/>
      <c r="TIL1" s="29"/>
      <c r="TIM1" s="29"/>
      <c r="TIN1" s="29"/>
      <c r="TIO1" s="30"/>
      <c r="TIP1" s="28"/>
      <c r="TIQ1" s="29"/>
      <c r="TIR1" s="29"/>
      <c r="TIS1" s="29"/>
      <c r="TIT1" s="29"/>
      <c r="TIU1" s="29"/>
      <c r="TIV1" s="30"/>
      <c r="TIW1" s="28"/>
      <c r="TIX1" s="29"/>
      <c r="TIY1" s="29"/>
      <c r="TIZ1" s="29"/>
      <c r="TJA1" s="29"/>
      <c r="TJB1" s="29"/>
      <c r="TJC1" s="30"/>
      <c r="TJD1" s="28"/>
      <c r="TJE1" s="29"/>
      <c r="TJF1" s="29"/>
      <c r="TJG1" s="29"/>
      <c r="TJH1" s="29"/>
      <c r="TJI1" s="29"/>
      <c r="TJJ1" s="30"/>
      <c r="TJK1" s="28"/>
      <c r="TJL1" s="29"/>
      <c r="TJM1" s="29"/>
      <c r="TJN1" s="29"/>
      <c r="TJO1" s="29"/>
      <c r="TJP1" s="29"/>
      <c r="TJQ1" s="30"/>
      <c r="TJR1" s="28"/>
      <c r="TJS1" s="29"/>
      <c r="TJT1" s="29"/>
      <c r="TJU1" s="29"/>
      <c r="TJV1" s="29"/>
      <c r="TJW1" s="29"/>
      <c r="TJX1" s="30"/>
      <c r="TJY1" s="28"/>
      <c r="TJZ1" s="29"/>
      <c r="TKA1" s="29"/>
      <c r="TKB1" s="29"/>
      <c r="TKC1" s="29"/>
      <c r="TKD1" s="29"/>
      <c r="TKE1" s="30"/>
      <c r="TKF1" s="28"/>
      <c r="TKG1" s="29"/>
      <c r="TKH1" s="29"/>
      <c r="TKI1" s="29"/>
      <c r="TKJ1" s="29"/>
      <c r="TKK1" s="29"/>
      <c r="TKL1" s="30"/>
      <c r="TKM1" s="28"/>
      <c r="TKN1" s="29"/>
      <c r="TKO1" s="29"/>
      <c r="TKP1" s="29"/>
      <c r="TKQ1" s="29"/>
      <c r="TKR1" s="29"/>
      <c r="TKS1" s="30"/>
      <c r="TKT1" s="28"/>
      <c r="TKU1" s="29"/>
      <c r="TKV1" s="29"/>
      <c r="TKW1" s="29"/>
      <c r="TKX1" s="29"/>
      <c r="TKY1" s="29"/>
      <c r="TKZ1" s="30"/>
      <c r="TLA1" s="28"/>
      <c r="TLB1" s="29"/>
      <c r="TLC1" s="29"/>
      <c r="TLD1" s="29"/>
      <c r="TLE1" s="29"/>
      <c r="TLF1" s="29"/>
      <c r="TLG1" s="30"/>
      <c r="TLH1" s="28"/>
      <c r="TLI1" s="29"/>
      <c r="TLJ1" s="29"/>
      <c r="TLK1" s="29"/>
      <c r="TLL1" s="29"/>
      <c r="TLM1" s="29"/>
      <c r="TLN1" s="30"/>
      <c r="TLO1" s="28"/>
      <c r="TLP1" s="29"/>
      <c r="TLQ1" s="29"/>
      <c r="TLR1" s="29"/>
      <c r="TLS1" s="29"/>
      <c r="TLT1" s="29"/>
      <c r="TLU1" s="30"/>
      <c r="TLV1" s="28"/>
      <c r="TLW1" s="29"/>
      <c r="TLX1" s="29"/>
      <c r="TLY1" s="29"/>
      <c r="TLZ1" s="29"/>
      <c r="TMA1" s="29"/>
      <c r="TMB1" s="30"/>
      <c r="TMC1" s="28"/>
      <c r="TMD1" s="29"/>
      <c r="TME1" s="29"/>
      <c r="TMF1" s="29"/>
      <c r="TMG1" s="29"/>
      <c r="TMH1" s="29"/>
      <c r="TMI1" s="30"/>
      <c r="TMJ1" s="28"/>
      <c r="TMK1" s="29"/>
      <c r="TML1" s="29"/>
      <c r="TMM1" s="29"/>
      <c r="TMN1" s="29"/>
      <c r="TMO1" s="29"/>
      <c r="TMP1" s="30"/>
      <c r="TMQ1" s="28"/>
      <c r="TMR1" s="29"/>
      <c r="TMS1" s="29"/>
      <c r="TMT1" s="29"/>
      <c r="TMU1" s="29"/>
      <c r="TMV1" s="29"/>
      <c r="TMW1" s="30"/>
      <c r="TMX1" s="28"/>
      <c r="TMY1" s="29"/>
      <c r="TMZ1" s="29"/>
      <c r="TNA1" s="29"/>
      <c r="TNB1" s="29"/>
      <c r="TNC1" s="29"/>
      <c r="TND1" s="30"/>
      <c r="TNE1" s="28"/>
      <c r="TNF1" s="29"/>
      <c r="TNG1" s="29"/>
      <c r="TNH1" s="29"/>
      <c r="TNI1" s="29"/>
      <c r="TNJ1" s="29"/>
      <c r="TNK1" s="30"/>
      <c r="TNL1" s="28"/>
      <c r="TNM1" s="29"/>
      <c r="TNN1" s="29"/>
      <c r="TNO1" s="29"/>
      <c r="TNP1" s="29"/>
      <c r="TNQ1" s="29"/>
      <c r="TNR1" s="30"/>
      <c r="TNS1" s="28"/>
      <c r="TNT1" s="29"/>
      <c r="TNU1" s="29"/>
      <c r="TNV1" s="29"/>
      <c r="TNW1" s="29"/>
      <c r="TNX1" s="29"/>
      <c r="TNY1" s="30"/>
      <c r="TNZ1" s="28"/>
      <c r="TOA1" s="29"/>
      <c r="TOB1" s="29"/>
      <c r="TOC1" s="29"/>
      <c r="TOD1" s="29"/>
      <c r="TOE1" s="29"/>
      <c r="TOF1" s="30"/>
      <c r="TOG1" s="28"/>
      <c r="TOH1" s="29"/>
      <c r="TOI1" s="29"/>
      <c r="TOJ1" s="29"/>
      <c r="TOK1" s="29"/>
      <c r="TOL1" s="29"/>
      <c r="TOM1" s="30"/>
      <c r="TON1" s="28"/>
      <c r="TOO1" s="29"/>
      <c r="TOP1" s="29"/>
      <c r="TOQ1" s="29"/>
      <c r="TOR1" s="29"/>
      <c r="TOS1" s="29"/>
      <c r="TOT1" s="30"/>
      <c r="TOU1" s="28"/>
      <c r="TOV1" s="29"/>
      <c r="TOW1" s="29"/>
      <c r="TOX1" s="29"/>
      <c r="TOY1" s="29"/>
      <c r="TOZ1" s="29"/>
      <c r="TPA1" s="30"/>
      <c r="TPB1" s="28"/>
      <c r="TPC1" s="29"/>
      <c r="TPD1" s="29"/>
      <c r="TPE1" s="29"/>
      <c r="TPF1" s="29"/>
      <c r="TPG1" s="29"/>
      <c r="TPH1" s="30"/>
      <c r="TPI1" s="28"/>
      <c r="TPJ1" s="29"/>
      <c r="TPK1" s="29"/>
      <c r="TPL1" s="29"/>
      <c r="TPM1" s="29"/>
      <c r="TPN1" s="29"/>
      <c r="TPO1" s="30"/>
      <c r="TPP1" s="28"/>
      <c r="TPQ1" s="29"/>
      <c r="TPR1" s="29"/>
      <c r="TPS1" s="29"/>
      <c r="TPT1" s="29"/>
      <c r="TPU1" s="29"/>
      <c r="TPV1" s="30"/>
      <c r="TPW1" s="28"/>
      <c r="TPX1" s="29"/>
      <c r="TPY1" s="29"/>
      <c r="TPZ1" s="29"/>
      <c r="TQA1" s="29"/>
      <c r="TQB1" s="29"/>
      <c r="TQC1" s="30"/>
      <c r="TQD1" s="28"/>
      <c r="TQE1" s="29"/>
      <c r="TQF1" s="29"/>
      <c r="TQG1" s="29"/>
      <c r="TQH1" s="29"/>
      <c r="TQI1" s="29"/>
      <c r="TQJ1" s="30"/>
      <c r="TQK1" s="28"/>
      <c r="TQL1" s="29"/>
      <c r="TQM1" s="29"/>
      <c r="TQN1" s="29"/>
      <c r="TQO1" s="29"/>
      <c r="TQP1" s="29"/>
      <c r="TQQ1" s="30"/>
      <c r="TQR1" s="28"/>
      <c r="TQS1" s="29"/>
      <c r="TQT1" s="29"/>
      <c r="TQU1" s="29"/>
      <c r="TQV1" s="29"/>
      <c r="TQW1" s="29"/>
      <c r="TQX1" s="30"/>
      <c r="TQY1" s="28"/>
      <c r="TQZ1" s="29"/>
      <c r="TRA1" s="29"/>
      <c r="TRB1" s="29"/>
      <c r="TRC1" s="29"/>
      <c r="TRD1" s="29"/>
      <c r="TRE1" s="30"/>
      <c r="TRF1" s="28"/>
      <c r="TRG1" s="29"/>
      <c r="TRH1" s="29"/>
      <c r="TRI1" s="29"/>
      <c r="TRJ1" s="29"/>
      <c r="TRK1" s="29"/>
      <c r="TRL1" s="30"/>
      <c r="TRM1" s="28"/>
      <c r="TRN1" s="29"/>
      <c r="TRO1" s="29"/>
      <c r="TRP1" s="29"/>
      <c r="TRQ1" s="29"/>
      <c r="TRR1" s="29"/>
      <c r="TRS1" s="30"/>
      <c r="TRT1" s="28"/>
      <c r="TRU1" s="29"/>
      <c r="TRV1" s="29"/>
      <c r="TRW1" s="29"/>
      <c r="TRX1" s="29"/>
      <c r="TRY1" s="29"/>
      <c r="TRZ1" s="30"/>
      <c r="TSA1" s="28"/>
      <c r="TSB1" s="29"/>
      <c r="TSC1" s="29"/>
      <c r="TSD1" s="29"/>
      <c r="TSE1" s="29"/>
      <c r="TSF1" s="29"/>
      <c r="TSG1" s="30"/>
      <c r="TSH1" s="28"/>
      <c r="TSI1" s="29"/>
      <c r="TSJ1" s="29"/>
      <c r="TSK1" s="29"/>
      <c r="TSL1" s="29"/>
      <c r="TSM1" s="29"/>
      <c r="TSN1" s="30"/>
      <c r="TSO1" s="28"/>
      <c r="TSP1" s="29"/>
      <c r="TSQ1" s="29"/>
      <c r="TSR1" s="29"/>
      <c r="TSS1" s="29"/>
      <c r="TST1" s="29"/>
      <c r="TSU1" s="30"/>
      <c r="TSV1" s="28"/>
      <c r="TSW1" s="29"/>
      <c r="TSX1" s="29"/>
      <c r="TSY1" s="29"/>
      <c r="TSZ1" s="29"/>
      <c r="TTA1" s="29"/>
      <c r="TTB1" s="30"/>
      <c r="TTC1" s="28"/>
      <c r="TTD1" s="29"/>
      <c r="TTE1" s="29"/>
      <c r="TTF1" s="29"/>
      <c r="TTG1" s="29"/>
      <c r="TTH1" s="29"/>
      <c r="TTI1" s="30"/>
      <c r="TTJ1" s="28"/>
      <c r="TTK1" s="29"/>
      <c r="TTL1" s="29"/>
      <c r="TTM1" s="29"/>
      <c r="TTN1" s="29"/>
      <c r="TTO1" s="29"/>
      <c r="TTP1" s="30"/>
      <c r="TTQ1" s="28"/>
      <c r="TTR1" s="29"/>
      <c r="TTS1" s="29"/>
      <c r="TTT1" s="29"/>
      <c r="TTU1" s="29"/>
      <c r="TTV1" s="29"/>
      <c r="TTW1" s="30"/>
      <c r="TTX1" s="28"/>
      <c r="TTY1" s="29"/>
      <c r="TTZ1" s="29"/>
      <c r="TUA1" s="29"/>
      <c r="TUB1" s="29"/>
      <c r="TUC1" s="29"/>
      <c r="TUD1" s="30"/>
      <c r="TUE1" s="28"/>
      <c r="TUF1" s="29"/>
      <c r="TUG1" s="29"/>
      <c r="TUH1" s="29"/>
      <c r="TUI1" s="29"/>
      <c r="TUJ1" s="29"/>
      <c r="TUK1" s="30"/>
      <c r="TUL1" s="28"/>
      <c r="TUM1" s="29"/>
      <c r="TUN1" s="29"/>
      <c r="TUO1" s="29"/>
      <c r="TUP1" s="29"/>
      <c r="TUQ1" s="29"/>
      <c r="TUR1" s="30"/>
      <c r="TUS1" s="28"/>
      <c r="TUT1" s="29"/>
      <c r="TUU1" s="29"/>
      <c r="TUV1" s="29"/>
      <c r="TUW1" s="29"/>
      <c r="TUX1" s="29"/>
      <c r="TUY1" s="30"/>
      <c r="TUZ1" s="28"/>
      <c r="TVA1" s="29"/>
      <c r="TVB1" s="29"/>
      <c r="TVC1" s="29"/>
      <c r="TVD1" s="29"/>
      <c r="TVE1" s="29"/>
      <c r="TVF1" s="30"/>
      <c r="TVG1" s="28"/>
      <c r="TVH1" s="29"/>
      <c r="TVI1" s="29"/>
      <c r="TVJ1" s="29"/>
      <c r="TVK1" s="29"/>
      <c r="TVL1" s="29"/>
      <c r="TVM1" s="30"/>
      <c r="TVN1" s="28"/>
      <c r="TVO1" s="29"/>
      <c r="TVP1" s="29"/>
      <c r="TVQ1" s="29"/>
      <c r="TVR1" s="29"/>
      <c r="TVS1" s="29"/>
      <c r="TVT1" s="30"/>
      <c r="TVU1" s="28"/>
      <c r="TVV1" s="29"/>
      <c r="TVW1" s="29"/>
      <c r="TVX1" s="29"/>
      <c r="TVY1" s="29"/>
      <c r="TVZ1" s="29"/>
      <c r="TWA1" s="30"/>
      <c r="TWB1" s="28"/>
      <c r="TWC1" s="29"/>
      <c r="TWD1" s="29"/>
      <c r="TWE1" s="29"/>
      <c r="TWF1" s="29"/>
      <c r="TWG1" s="29"/>
      <c r="TWH1" s="30"/>
      <c r="TWI1" s="28"/>
      <c r="TWJ1" s="29"/>
      <c r="TWK1" s="29"/>
      <c r="TWL1" s="29"/>
      <c r="TWM1" s="29"/>
      <c r="TWN1" s="29"/>
      <c r="TWO1" s="30"/>
      <c r="TWP1" s="28"/>
      <c r="TWQ1" s="29"/>
      <c r="TWR1" s="29"/>
      <c r="TWS1" s="29"/>
      <c r="TWT1" s="29"/>
      <c r="TWU1" s="29"/>
      <c r="TWV1" s="30"/>
      <c r="TWW1" s="28"/>
      <c r="TWX1" s="29"/>
      <c r="TWY1" s="29"/>
      <c r="TWZ1" s="29"/>
      <c r="TXA1" s="29"/>
      <c r="TXB1" s="29"/>
      <c r="TXC1" s="30"/>
      <c r="TXD1" s="28"/>
      <c r="TXE1" s="29"/>
      <c r="TXF1" s="29"/>
      <c r="TXG1" s="29"/>
      <c r="TXH1" s="29"/>
      <c r="TXI1" s="29"/>
      <c r="TXJ1" s="30"/>
      <c r="TXK1" s="28"/>
      <c r="TXL1" s="29"/>
      <c r="TXM1" s="29"/>
      <c r="TXN1" s="29"/>
      <c r="TXO1" s="29"/>
      <c r="TXP1" s="29"/>
      <c r="TXQ1" s="30"/>
      <c r="TXR1" s="28"/>
      <c r="TXS1" s="29"/>
      <c r="TXT1" s="29"/>
      <c r="TXU1" s="29"/>
      <c r="TXV1" s="29"/>
      <c r="TXW1" s="29"/>
      <c r="TXX1" s="30"/>
      <c r="TXY1" s="28"/>
      <c r="TXZ1" s="29"/>
      <c r="TYA1" s="29"/>
      <c r="TYB1" s="29"/>
      <c r="TYC1" s="29"/>
      <c r="TYD1" s="29"/>
      <c r="TYE1" s="30"/>
      <c r="TYF1" s="28"/>
      <c r="TYG1" s="29"/>
      <c r="TYH1" s="29"/>
      <c r="TYI1" s="29"/>
      <c r="TYJ1" s="29"/>
      <c r="TYK1" s="29"/>
      <c r="TYL1" s="30"/>
      <c r="TYM1" s="28"/>
      <c r="TYN1" s="29"/>
      <c r="TYO1" s="29"/>
      <c r="TYP1" s="29"/>
      <c r="TYQ1" s="29"/>
      <c r="TYR1" s="29"/>
      <c r="TYS1" s="30"/>
      <c r="TYT1" s="28"/>
      <c r="TYU1" s="29"/>
      <c r="TYV1" s="29"/>
      <c r="TYW1" s="29"/>
      <c r="TYX1" s="29"/>
      <c r="TYY1" s="29"/>
      <c r="TYZ1" s="30"/>
      <c r="TZA1" s="28"/>
      <c r="TZB1" s="29"/>
      <c r="TZC1" s="29"/>
      <c r="TZD1" s="29"/>
      <c r="TZE1" s="29"/>
      <c r="TZF1" s="29"/>
      <c r="TZG1" s="30"/>
      <c r="TZH1" s="28"/>
      <c r="TZI1" s="29"/>
      <c r="TZJ1" s="29"/>
      <c r="TZK1" s="29"/>
      <c r="TZL1" s="29"/>
      <c r="TZM1" s="29"/>
      <c r="TZN1" s="30"/>
      <c r="TZO1" s="28"/>
      <c r="TZP1" s="29"/>
      <c r="TZQ1" s="29"/>
      <c r="TZR1" s="29"/>
      <c r="TZS1" s="29"/>
      <c r="TZT1" s="29"/>
      <c r="TZU1" s="30"/>
      <c r="TZV1" s="28"/>
      <c r="TZW1" s="29"/>
      <c r="TZX1" s="29"/>
      <c r="TZY1" s="29"/>
      <c r="TZZ1" s="29"/>
      <c r="UAA1" s="29"/>
      <c r="UAB1" s="30"/>
      <c r="UAC1" s="28"/>
      <c r="UAD1" s="29"/>
      <c r="UAE1" s="29"/>
      <c r="UAF1" s="29"/>
      <c r="UAG1" s="29"/>
      <c r="UAH1" s="29"/>
      <c r="UAI1" s="30"/>
      <c r="UAJ1" s="28"/>
      <c r="UAK1" s="29"/>
      <c r="UAL1" s="29"/>
      <c r="UAM1" s="29"/>
      <c r="UAN1" s="29"/>
      <c r="UAO1" s="29"/>
      <c r="UAP1" s="30"/>
      <c r="UAQ1" s="28"/>
      <c r="UAR1" s="29"/>
      <c r="UAS1" s="29"/>
      <c r="UAT1" s="29"/>
      <c r="UAU1" s="29"/>
      <c r="UAV1" s="29"/>
      <c r="UAW1" s="30"/>
      <c r="UAX1" s="28"/>
      <c r="UAY1" s="29"/>
      <c r="UAZ1" s="29"/>
      <c r="UBA1" s="29"/>
      <c r="UBB1" s="29"/>
      <c r="UBC1" s="29"/>
      <c r="UBD1" s="30"/>
      <c r="UBE1" s="28"/>
      <c r="UBF1" s="29"/>
      <c r="UBG1" s="29"/>
      <c r="UBH1" s="29"/>
      <c r="UBI1" s="29"/>
      <c r="UBJ1" s="29"/>
      <c r="UBK1" s="30"/>
      <c r="UBL1" s="28"/>
      <c r="UBM1" s="29"/>
      <c r="UBN1" s="29"/>
      <c r="UBO1" s="29"/>
      <c r="UBP1" s="29"/>
      <c r="UBQ1" s="29"/>
      <c r="UBR1" s="30"/>
      <c r="UBS1" s="28"/>
      <c r="UBT1" s="29"/>
      <c r="UBU1" s="29"/>
      <c r="UBV1" s="29"/>
      <c r="UBW1" s="29"/>
      <c r="UBX1" s="29"/>
      <c r="UBY1" s="30"/>
      <c r="UBZ1" s="28"/>
      <c r="UCA1" s="29"/>
      <c r="UCB1" s="29"/>
      <c r="UCC1" s="29"/>
      <c r="UCD1" s="29"/>
      <c r="UCE1" s="29"/>
      <c r="UCF1" s="30"/>
      <c r="UCG1" s="28"/>
      <c r="UCH1" s="29"/>
      <c r="UCI1" s="29"/>
      <c r="UCJ1" s="29"/>
      <c r="UCK1" s="29"/>
      <c r="UCL1" s="29"/>
      <c r="UCM1" s="30"/>
      <c r="UCN1" s="28"/>
      <c r="UCO1" s="29"/>
      <c r="UCP1" s="29"/>
      <c r="UCQ1" s="29"/>
      <c r="UCR1" s="29"/>
      <c r="UCS1" s="29"/>
      <c r="UCT1" s="30"/>
      <c r="UCU1" s="28"/>
      <c r="UCV1" s="29"/>
      <c r="UCW1" s="29"/>
      <c r="UCX1" s="29"/>
      <c r="UCY1" s="29"/>
      <c r="UCZ1" s="29"/>
      <c r="UDA1" s="30"/>
      <c r="UDB1" s="28"/>
      <c r="UDC1" s="29"/>
      <c r="UDD1" s="29"/>
      <c r="UDE1" s="29"/>
      <c r="UDF1" s="29"/>
      <c r="UDG1" s="29"/>
      <c r="UDH1" s="30"/>
      <c r="UDI1" s="28"/>
      <c r="UDJ1" s="29"/>
      <c r="UDK1" s="29"/>
      <c r="UDL1" s="29"/>
      <c r="UDM1" s="29"/>
      <c r="UDN1" s="29"/>
      <c r="UDO1" s="30"/>
      <c r="UDP1" s="28"/>
      <c r="UDQ1" s="29"/>
      <c r="UDR1" s="29"/>
      <c r="UDS1" s="29"/>
      <c r="UDT1" s="29"/>
      <c r="UDU1" s="29"/>
      <c r="UDV1" s="30"/>
      <c r="UDW1" s="28"/>
      <c r="UDX1" s="29"/>
      <c r="UDY1" s="29"/>
      <c r="UDZ1" s="29"/>
      <c r="UEA1" s="29"/>
      <c r="UEB1" s="29"/>
      <c r="UEC1" s="30"/>
      <c r="UED1" s="28"/>
      <c r="UEE1" s="29"/>
      <c r="UEF1" s="29"/>
      <c r="UEG1" s="29"/>
      <c r="UEH1" s="29"/>
      <c r="UEI1" s="29"/>
      <c r="UEJ1" s="30"/>
      <c r="UEK1" s="28"/>
      <c r="UEL1" s="29"/>
      <c r="UEM1" s="29"/>
      <c r="UEN1" s="29"/>
      <c r="UEO1" s="29"/>
      <c r="UEP1" s="29"/>
      <c r="UEQ1" s="30"/>
      <c r="UER1" s="28"/>
      <c r="UES1" s="29"/>
      <c r="UET1" s="29"/>
      <c r="UEU1" s="29"/>
      <c r="UEV1" s="29"/>
      <c r="UEW1" s="29"/>
      <c r="UEX1" s="30"/>
      <c r="UEY1" s="28"/>
      <c r="UEZ1" s="29"/>
      <c r="UFA1" s="29"/>
      <c r="UFB1" s="29"/>
      <c r="UFC1" s="29"/>
      <c r="UFD1" s="29"/>
      <c r="UFE1" s="30"/>
      <c r="UFF1" s="28"/>
      <c r="UFG1" s="29"/>
      <c r="UFH1" s="29"/>
      <c r="UFI1" s="29"/>
      <c r="UFJ1" s="29"/>
      <c r="UFK1" s="29"/>
      <c r="UFL1" s="30"/>
      <c r="UFM1" s="28"/>
      <c r="UFN1" s="29"/>
      <c r="UFO1" s="29"/>
      <c r="UFP1" s="29"/>
      <c r="UFQ1" s="29"/>
      <c r="UFR1" s="29"/>
      <c r="UFS1" s="30"/>
      <c r="UFT1" s="28"/>
      <c r="UFU1" s="29"/>
      <c r="UFV1" s="29"/>
      <c r="UFW1" s="29"/>
      <c r="UFX1" s="29"/>
      <c r="UFY1" s="29"/>
      <c r="UFZ1" s="30"/>
      <c r="UGA1" s="28"/>
      <c r="UGB1" s="29"/>
      <c r="UGC1" s="29"/>
      <c r="UGD1" s="29"/>
      <c r="UGE1" s="29"/>
      <c r="UGF1" s="29"/>
      <c r="UGG1" s="30"/>
      <c r="UGH1" s="28"/>
      <c r="UGI1" s="29"/>
      <c r="UGJ1" s="29"/>
      <c r="UGK1" s="29"/>
      <c r="UGL1" s="29"/>
      <c r="UGM1" s="29"/>
      <c r="UGN1" s="30"/>
      <c r="UGO1" s="28"/>
      <c r="UGP1" s="29"/>
      <c r="UGQ1" s="29"/>
      <c r="UGR1" s="29"/>
      <c r="UGS1" s="29"/>
      <c r="UGT1" s="29"/>
      <c r="UGU1" s="30"/>
      <c r="UGV1" s="28"/>
      <c r="UGW1" s="29"/>
      <c r="UGX1" s="29"/>
      <c r="UGY1" s="29"/>
      <c r="UGZ1" s="29"/>
      <c r="UHA1" s="29"/>
      <c r="UHB1" s="30"/>
      <c r="UHC1" s="28"/>
      <c r="UHD1" s="29"/>
      <c r="UHE1" s="29"/>
      <c r="UHF1" s="29"/>
      <c r="UHG1" s="29"/>
      <c r="UHH1" s="29"/>
      <c r="UHI1" s="30"/>
      <c r="UHJ1" s="28"/>
      <c r="UHK1" s="29"/>
      <c r="UHL1" s="29"/>
      <c r="UHM1" s="29"/>
      <c r="UHN1" s="29"/>
      <c r="UHO1" s="29"/>
      <c r="UHP1" s="30"/>
      <c r="UHQ1" s="28"/>
      <c r="UHR1" s="29"/>
      <c r="UHS1" s="29"/>
      <c r="UHT1" s="29"/>
      <c r="UHU1" s="29"/>
      <c r="UHV1" s="29"/>
      <c r="UHW1" s="30"/>
      <c r="UHX1" s="28"/>
      <c r="UHY1" s="29"/>
      <c r="UHZ1" s="29"/>
      <c r="UIA1" s="29"/>
      <c r="UIB1" s="29"/>
      <c r="UIC1" s="29"/>
      <c r="UID1" s="30"/>
      <c r="UIE1" s="28"/>
      <c r="UIF1" s="29"/>
      <c r="UIG1" s="29"/>
      <c r="UIH1" s="29"/>
      <c r="UII1" s="29"/>
      <c r="UIJ1" s="29"/>
      <c r="UIK1" s="30"/>
      <c r="UIL1" s="28"/>
      <c r="UIM1" s="29"/>
      <c r="UIN1" s="29"/>
      <c r="UIO1" s="29"/>
      <c r="UIP1" s="29"/>
      <c r="UIQ1" s="29"/>
      <c r="UIR1" s="30"/>
      <c r="UIS1" s="28"/>
      <c r="UIT1" s="29"/>
      <c r="UIU1" s="29"/>
      <c r="UIV1" s="29"/>
      <c r="UIW1" s="29"/>
      <c r="UIX1" s="29"/>
      <c r="UIY1" s="30"/>
      <c r="UIZ1" s="28"/>
      <c r="UJA1" s="29"/>
      <c r="UJB1" s="29"/>
      <c r="UJC1" s="29"/>
      <c r="UJD1" s="29"/>
      <c r="UJE1" s="29"/>
      <c r="UJF1" s="30"/>
      <c r="UJG1" s="28"/>
      <c r="UJH1" s="29"/>
      <c r="UJI1" s="29"/>
      <c r="UJJ1" s="29"/>
      <c r="UJK1" s="29"/>
      <c r="UJL1" s="29"/>
      <c r="UJM1" s="30"/>
      <c r="UJN1" s="28"/>
      <c r="UJO1" s="29"/>
      <c r="UJP1" s="29"/>
      <c r="UJQ1" s="29"/>
      <c r="UJR1" s="29"/>
      <c r="UJS1" s="29"/>
      <c r="UJT1" s="30"/>
      <c r="UJU1" s="28"/>
      <c r="UJV1" s="29"/>
      <c r="UJW1" s="29"/>
      <c r="UJX1" s="29"/>
      <c r="UJY1" s="29"/>
      <c r="UJZ1" s="29"/>
      <c r="UKA1" s="30"/>
      <c r="UKB1" s="28"/>
      <c r="UKC1" s="29"/>
      <c r="UKD1" s="29"/>
      <c r="UKE1" s="29"/>
      <c r="UKF1" s="29"/>
      <c r="UKG1" s="29"/>
      <c r="UKH1" s="30"/>
      <c r="UKI1" s="28"/>
      <c r="UKJ1" s="29"/>
      <c r="UKK1" s="29"/>
      <c r="UKL1" s="29"/>
      <c r="UKM1" s="29"/>
      <c r="UKN1" s="29"/>
      <c r="UKO1" s="30"/>
      <c r="UKP1" s="28"/>
      <c r="UKQ1" s="29"/>
      <c r="UKR1" s="29"/>
      <c r="UKS1" s="29"/>
      <c r="UKT1" s="29"/>
      <c r="UKU1" s="29"/>
      <c r="UKV1" s="30"/>
      <c r="UKW1" s="28"/>
      <c r="UKX1" s="29"/>
      <c r="UKY1" s="29"/>
      <c r="UKZ1" s="29"/>
      <c r="ULA1" s="29"/>
      <c r="ULB1" s="29"/>
      <c r="ULC1" s="30"/>
      <c r="ULD1" s="28"/>
      <c r="ULE1" s="29"/>
      <c r="ULF1" s="29"/>
      <c r="ULG1" s="29"/>
      <c r="ULH1" s="29"/>
      <c r="ULI1" s="29"/>
      <c r="ULJ1" s="30"/>
      <c r="ULK1" s="28"/>
      <c r="ULL1" s="29"/>
      <c r="ULM1" s="29"/>
      <c r="ULN1" s="29"/>
      <c r="ULO1" s="29"/>
      <c r="ULP1" s="29"/>
      <c r="ULQ1" s="30"/>
      <c r="ULR1" s="28"/>
      <c r="ULS1" s="29"/>
      <c r="ULT1" s="29"/>
      <c r="ULU1" s="29"/>
      <c r="ULV1" s="29"/>
      <c r="ULW1" s="29"/>
      <c r="ULX1" s="30"/>
      <c r="ULY1" s="28"/>
      <c r="ULZ1" s="29"/>
      <c r="UMA1" s="29"/>
      <c r="UMB1" s="29"/>
      <c r="UMC1" s="29"/>
      <c r="UMD1" s="29"/>
      <c r="UME1" s="30"/>
      <c r="UMF1" s="28"/>
      <c r="UMG1" s="29"/>
      <c r="UMH1" s="29"/>
      <c r="UMI1" s="29"/>
      <c r="UMJ1" s="29"/>
      <c r="UMK1" s="29"/>
      <c r="UML1" s="30"/>
      <c r="UMM1" s="28"/>
      <c r="UMN1" s="29"/>
      <c r="UMO1" s="29"/>
      <c r="UMP1" s="29"/>
      <c r="UMQ1" s="29"/>
      <c r="UMR1" s="29"/>
      <c r="UMS1" s="30"/>
      <c r="UMT1" s="28"/>
      <c r="UMU1" s="29"/>
      <c r="UMV1" s="29"/>
      <c r="UMW1" s="29"/>
      <c r="UMX1" s="29"/>
      <c r="UMY1" s="29"/>
      <c r="UMZ1" s="30"/>
      <c r="UNA1" s="28"/>
      <c r="UNB1" s="29"/>
      <c r="UNC1" s="29"/>
      <c r="UND1" s="29"/>
      <c r="UNE1" s="29"/>
      <c r="UNF1" s="29"/>
      <c r="UNG1" s="30"/>
      <c r="UNH1" s="28"/>
      <c r="UNI1" s="29"/>
      <c r="UNJ1" s="29"/>
      <c r="UNK1" s="29"/>
      <c r="UNL1" s="29"/>
      <c r="UNM1" s="29"/>
      <c r="UNN1" s="30"/>
      <c r="UNO1" s="28"/>
      <c r="UNP1" s="29"/>
      <c r="UNQ1" s="29"/>
      <c r="UNR1" s="29"/>
      <c r="UNS1" s="29"/>
      <c r="UNT1" s="29"/>
      <c r="UNU1" s="30"/>
      <c r="UNV1" s="28"/>
      <c r="UNW1" s="29"/>
      <c r="UNX1" s="29"/>
      <c r="UNY1" s="29"/>
      <c r="UNZ1" s="29"/>
      <c r="UOA1" s="29"/>
      <c r="UOB1" s="30"/>
      <c r="UOC1" s="28"/>
      <c r="UOD1" s="29"/>
      <c r="UOE1" s="29"/>
      <c r="UOF1" s="29"/>
      <c r="UOG1" s="29"/>
      <c r="UOH1" s="29"/>
      <c r="UOI1" s="30"/>
      <c r="UOJ1" s="28"/>
      <c r="UOK1" s="29"/>
      <c r="UOL1" s="29"/>
      <c r="UOM1" s="29"/>
      <c r="UON1" s="29"/>
      <c r="UOO1" s="29"/>
      <c r="UOP1" s="30"/>
      <c r="UOQ1" s="28"/>
      <c r="UOR1" s="29"/>
      <c r="UOS1" s="29"/>
      <c r="UOT1" s="29"/>
      <c r="UOU1" s="29"/>
      <c r="UOV1" s="29"/>
      <c r="UOW1" s="30"/>
      <c r="UOX1" s="28"/>
      <c r="UOY1" s="29"/>
      <c r="UOZ1" s="29"/>
      <c r="UPA1" s="29"/>
      <c r="UPB1" s="29"/>
      <c r="UPC1" s="29"/>
      <c r="UPD1" s="30"/>
      <c r="UPE1" s="28"/>
      <c r="UPF1" s="29"/>
      <c r="UPG1" s="29"/>
      <c r="UPH1" s="29"/>
      <c r="UPI1" s="29"/>
      <c r="UPJ1" s="29"/>
      <c r="UPK1" s="30"/>
      <c r="UPL1" s="28"/>
      <c r="UPM1" s="29"/>
      <c r="UPN1" s="29"/>
      <c r="UPO1" s="29"/>
      <c r="UPP1" s="29"/>
      <c r="UPQ1" s="29"/>
      <c r="UPR1" s="30"/>
      <c r="UPS1" s="28"/>
      <c r="UPT1" s="29"/>
      <c r="UPU1" s="29"/>
      <c r="UPV1" s="29"/>
      <c r="UPW1" s="29"/>
      <c r="UPX1" s="29"/>
      <c r="UPY1" s="30"/>
      <c r="UPZ1" s="28"/>
      <c r="UQA1" s="29"/>
      <c r="UQB1" s="29"/>
      <c r="UQC1" s="29"/>
      <c r="UQD1" s="29"/>
      <c r="UQE1" s="29"/>
      <c r="UQF1" s="30"/>
      <c r="UQG1" s="28"/>
      <c r="UQH1" s="29"/>
      <c r="UQI1" s="29"/>
      <c r="UQJ1" s="29"/>
      <c r="UQK1" s="29"/>
      <c r="UQL1" s="29"/>
      <c r="UQM1" s="30"/>
      <c r="UQN1" s="28"/>
      <c r="UQO1" s="29"/>
      <c r="UQP1" s="29"/>
      <c r="UQQ1" s="29"/>
      <c r="UQR1" s="29"/>
      <c r="UQS1" s="29"/>
      <c r="UQT1" s="30"/>
      <c r="UQU1" s="28"/>
      <c r="UQV1" s="29"/>
      <c r="UQW1" s="29"/>
      <c r="UQX1" s="29"/>
      <c r="UQY1" s="29"/>
      <c r="UQZ1" s="29"/>
      <c r="URA1" s="30"/>
      <c r="URB1" s="28"/>
      <c r="URC1" s="29"/>
      <c r="URD1" s="29"/>
      <c r="URE1" s="29"/>
      <c r="URF1" s="29"/>
      <c r="URG1" s="29"/>
      <c r="URH1" s="30"/>
      <c r="URI1" s="28"/>
      <c r="URJ1" s="29"/>
      <c r="URK1" s="29"/>
      <c r="URL1" s="29"/>
      <c r="URM1" s="29"/>
      <c r="URN1" s="29"/>
      <c r="URO1" s="30"/>
      <c r="URP1" s="28"/>
      <c r="URQ1" s="29"/>
      <c r="URR1" s="29"/>
      <c r="URS1" s="29"/>
      <c r="URT1" s="29"/>
      <c r="URU1" s="29"/>
      <c r="URV1" s="30"/>
      <c r="URW1" s="28"/>
      <c r="URX1" s="29"/>
      <c r="URY1" s="29"/>
      <c r="URZ1" s="29"/>
      <c r="USA1" s="29"/>
      <c r="USB1" s="29"/>
      <c r="USC1" s="30"/>
      <c r="USD1" s="28"/>
      <c r="USE1" s="29"/>
      <c r="USF1" s="29"/>
      <c r="USG1" s="29"/>
      <c r="USH1" s="29"/>
      <c r="USI1" s="29"/>
      <c r="USJ1" s="30"/>
      <c r="USK1" s="28"/>
      <c r="USL1" s="29"/>
      <c r="USM1" s="29"/>
      <c r="USN1" s="29"/>
      <c r="USO1" s="29"/>
      <c r="USP1" s="29"/>
      <c r="USQ1" s="30"/>
      <c r="USR1" s="28"/>
      <c r="USS1" s="29"/>
      <c r="UST1" s="29"/>
      <c r="USU1" s="29"/>
      <c r="USV1" s="29"/>
      <c r="USW1" s="29"/>
      <c r="USX1" s="30"/>
      <c r="USY1" s="28"/>
      <c r="USZ1" s="29"/>
      <c r="UTA1" s="29"/>
      <c r="UTB1" s="29"/>
      <c r="UTC1" s="29"/>
      <c r="UTD1" s="29"/>
      <c r="UTE1" s="30"/>
      <c r="UTF1" s="28"/>
      <c r="UTG1" s="29"/>
      <c r="UTH1" s="29"/>
      <c r="UTI1" s="29"/>
      <c r="UTJ1" s="29"/>
      <c r="UTK1" s="29"/>
      <c r="UTL1" s="30"/>
      <c r="UTM1" s="28"/>
      <c r="UTN1" s="29"/>
      <c r="UTO1" s="29"/>
      <c r="UTP1" s="29"/>
      <c r="UTQ1" s="29"/>
      <c r="UTR1" s="29"/>
      <c r="UTS1" s="30"/>
      <c r="UTT1" s="28"/>
      <c r="UTU1" s="29"/>
      <c r="UTV1" s="29"/>
      <c r="UTW1" s="29"/>
      <c r="UTX1" s="29"/>
      <c r="UTY1" s="29"/>
      <c r="UTZ1" s="30"/>
      <c r="UUA1" s="28"/>
      <c r="UUB1" s="29"/>
      <c r="UUC1" s="29"/>
      <c r="UUD1" s="29"/>
      <c r="UUE1" s="29"/>
      <c r="UUF1" s="29"/>
      <c r="UUG1" s="30"/>
      <c r="UUH1" s="28"/>
      <c r="UUI1" s="29"/>
      <c r="UUJ1" s="29"/>
      <c r="UUK1" s="29"/>
      <c r="UUL1" s="29"/>
      <c r="UUM1" s="29"/>
      <c r="UUN1" s="30"/>
      <c r="UUO1" s="28"/>
      <c r="UUP1" s="29"/>
      <c r="UUQ1" s="29"/>
      <c r="UUR1" s="29"/>
      <c r="UUS1" s="29"/>
      <c r="UUT1" s="29"/>
      <c r="UUU1" s="30"/>
      <c r="UUV1" s="28"/>
      <c r="UUW1" s="29"/>
      <c r="UUX1" s="29"/>
      <c r="UUY1" s="29"/>
      <c r="UUZ1" s="29"/>
      <c r="UVA1" s="29"/>
      <c r="UVB1" s="30"/>
      <c r="UVC1" s="28"/>
      <c r="UVD1" s="29"/>
      <c r="UVE1" s="29"/>
      <c r="UVF1" s="29"/>
      <c r="UVG1" s="29"/>
      <c r="UVH1" s="29"/>
      <c r="UVI1" s="30"/>
      <c r="UVJ1" s="28"/>
      <c r="UVK1" s="29"/>
      <c r="UVL1" s="29"/>
      <c r="UVM1" s="29"/>
      <c r="UVN1" s="29"/>
      <c r="UVO1" s="29"/>
      <c r="UVP1" s="30"/>
      <c r="UVQ1" s="28"/>
      <c r="UVR1" s="29"/>
      <c r="UVS1" s="29"/>
      <c r="UVT1" s="29"/>
      <c r="UVU1" s="29"/>
      <c r="UVV1" s="29"/>
      <c r="UVW1" s="30"/>
      <c r="UVX1" s="28"/>
      <c r="UVY1" s="29"/>
      <c r="UVZ1" s="29"/>
      <c r="UWA1" s="29"/>
      <c r="UWB1" s="29"/>
      <c r="UWC1" s="29"/>
      <c r="UWD1" s="30"/>
      <c r="UWE1" s="28"/>
      <c r="UWF1" s="29"/>
      <c r="UWG1" s="29"/>
      <c r="UWH1" s="29"/>
      <c r="UWI1" s="29"/>
      <c r="UWJ1" s="29"/>
      <c r="UWK1" s="30"/>
      <c r="UWL1" s="28"/>
      <c r="UWM1" s="29"/>
      <c r="UWN1" s="29"/>
      <c r="UWO1" s="29"/>
      <c r="UWP1" s="29"/>
      <c r="UWQ1" s="29"/>
      <c r="UWR1" s="30"/>
      <c r="UWS1" s="28"/>
      <c r="UWT1" s="29"/>
      <c r="UWU1" s="29"/>
      <c r="UWV1" s="29"/>
      <c r="UWW1" s="29"/>
      <c r="UWX1" s="29"/>
      <c r="UWY1" s="30"/>
      <c r="UWZ1" s="28"/>
      <c r="UXA1" s="29"/>
      <c r="UXB1" s="29"/>
      <c r="UXC1" s="29"/>
      <c r="UXD1" s="29"/>
      <c r="UXE1" s="29"/>
      <c r="UXF1" s="30"/>
      <c r="UXG1" s="28"/>
      <c r="UXH1" s="29"/>
      <c r="UXI1" s="29"/>
      <c r="UXJ1" s="29"/>
      <c r="UXK1" s="29"/>
      <c r="UXL1" s="29"/>
      <c r="UXM1" s="30"/>
      <c r="UXN1" s="28"/>
      <c r="UXO1" s="29"/>
      <c r="UXP1" s="29"/>
      <c r="UXQ1" s="29"/>
      <c r="UXR1" s="29"/>
      <c r="UXS1" s="29"/>
      <c r="UXT1" s="30"/>
      <c r="UXU1" s="28"/>
      <c r="UXV1" s="29"/>
      <c r="UXW1" s="29"/>
      <c r="UXX1" s="29"/>
      <c r="UXY1" s="29"/>
      <c r="UXZ1" s="29"/>
      <c r="UYA1" s="30"/>
      <c r="UYB1" s="28"/>
      <c r="UYC1" s="29"/>
      <c r="UYD1" s="29"/>
      <c r="UYE1" s="29"/>
      <c r="UYF1" s="29"/>
      <c r="UYG1" s="29"/>
      <c r="UYH1" s="30"/>
      <c r="UYI1" s="28"/>
      <c r="UYJ1" s="29"/>
      <c r="UYK1" s="29"/>
      <c r="UYL1" s="29"/>
      <c r="UYM1" s="29"/>
      <c r="UYN1" s="29"/>
      <c r="UYO1" s="30"/>
      <c r="UYP1" s="28"/>
      <c r="UYQ1" s="29"/>
      <c r="UYR1" s="29"/>
      <c r="UYS1" s="29"/>
      <c r="UYT1" s="29"/>
      <c r="UYU1" s="29"/>
      <c r="UYV1" s="30"/>
      <c r="UYW1" s="28"/>
      <c r="UYX1" s="29"/>
      <c r="UYY1" s="29"/>
      <c r="UYZ1" s="29"/>
      <c r="UZA1" s="29"/>
      <c r="UZB1" s="29"/>
      <c r="UZC1" s="30"/>
      <c r="UZD1" s="28"/>
      <c r="UZE1" s="29"/>
      <c r="UZF1" s="29"/>
      <c r="UZG1" s="29"/>
      <c r="UZH1" s="29"/>
      <c r="UZI1" s="29"/>
      <c r="UZJ1" s="30"/>
      <c r="UZK1" s="28"/>
      <c r="UZL1" s="29"/>
      <c r="UZM1" s="29"/>
      <c r="UZN1" s="29"/>
      <c r="UZO1" s="29"/>
      <c r="UZP1" s="29"/>
      <c r="UZQ1" s="30"/>
      <c r="UZR1" s="28"/>
      <c r="UZS1" s="29"/>
      <c r="UZT1" s="29"/>
      <c r="UZU1" s="29"/>
      <c r="UZV1" s="29"/>
      <c r="UZW1" s="29"/>
      <c r="UZX1" s="30"/>
      <c r="UZY1" s="28"/>
      <c r="UZZ1" s="29"/>
      <c r="VAA1" s="29"/>
      <c r="VAB1" s="29"/>
      <c r="VAC1" s="29"/>
      <c r="VAD1" s="29"/>
      <c r="VAE1" s="30"/>
      <c r="VAF1" s="28"/>
      <c r="VAG1" s="29"/>
      <c r="VAH1" s="29"/>
      <c r="VAI1" s="29"/>
      <c r="VAJ1" s="29"/>
      <c r="VAK1" s="29"/>
      <c r="VAL1" s="30"/>
      <c r="VAM1" s="28"/>
      <c r="VAN1" s="29"/>
      <c r="VAO1" s="29"/>
      <c r="VAP1" s="29"/>
      <c r="VAQ1" s="29"/>
      <c r="VAR1" s="29"/>
      <c r="VAS1" s="30"/>
      <c r="VAT1" s="28"/>
      <c r="VAU1" s="29"/>
      <c r="VAV1" s="29"/>
      <c r="VAW1" s="29"/>
      <c r="VAX1" s="29"/>
      <c r="VAY1" s="29"/>
      <c r="VAZ1" s="30"/>
      <c r="VBA1" s="28"/>
      <c r="VBB1" s="29"/>
      <c r="VBC1" s="29"/>
      <c r="VBD1" s="29"/>
      <c r="VBE1" s="29"/>
      <c r="VBF1" s="29"/>
      <c r="VBG1" s="30"/>
      <c r="VBH1" s="28"/>
      <c r="VBI1" s="29"/>
      <c r="VBJ1" s="29"/>
      <c r="VBK1" s="29"/>
      <c r="VBL1" s="29"/>
      <c r="VBM1" s="29"/>
      <c r="VBN1" s="30"/>
      <c r="VBO1" s="28"/>
      <c r="VBP1" s="29"/>
      <c r="VBQ1" s="29"/>
      <c r="VBR1" s="29"/>
      <c r="VBS1" s="29"/>
      <c r="VBT1" s="29"/>
      <c r="VBU1" s="30"/>
      <c r="VBV1" s="28"/>
      <c r="VBW1" s="29"/>
      <c r="VBX1" s="29"/>
      <c r="VBY1" s="29"/>
      <c r="VBZ1" s="29"/>
      <c r="VCA1" s="29"/>
      <c r="VCB1" s="30"/>
      <c r="VCC1" s="28"/>
      <c r="VCD1" s="29"/>
      <c r="VCE1" s="29"/>
      <c r="VCF1" s="29"/>
      <c r="VCG1" s="29"/>
      <c r="VCH1" s="29"/>
      <c r="VCI1" s="30"/>
      <c r="VCJ1" s="28"/>
      <c r="VCK1" s="29"/>
      <c r="VCL1" s="29"/>
      <c r="VCM1" s="29"/>
      <c r="VCN1" s="29"/>
      <c r="VCO1" s="29"/>
      <c r="VCP1" s="30"/>
      <c r="VCQ1" s="28"/>
      <c r="VCR1" s="29"/>
      <c r="VCS1" s="29"/>
      <c r="VCT1" s="29"/>
      <c r="VCU1" s="29"/>
      <c r="VCV1" s="29"/>
      <c r="VCW1" s="30"/>
      <c r="VCX1" s="28"/>
      <c r="VCY1" s="29"/>
      <c r="VCZ1" s="29"/>
      <c r="VDA1" s="29"/>
      <c r="VDB1" s="29"/>
      <c r="VDC1" s="29"/>
      <c r="VDD1" s="30"/>
      <c r="VDE1" s="28"/>
      <c r="VDF1" s="29"/>
      <c r="VDG1" s="29"/>
      <c r="VDH1" s="29"/>
      <c r="VDI1" s="29"/>
      <c r="VDJ1" s="29"/>
      <c r="VDK1" s="30"/>
      <c r="VDL1" s="28"/>
      <c r="VDM1" s="29"/>
      <c r="VDN1" s="29"/>
      <c r="VDO1" s="29"/>
      <c r="VDP1" s="29"/>
      <c r="VDQ1" s="29"/>
      <c r="VDR1" s="30"/>
      <c r="VDS1" s="28"/>
      <c r="VDT1" s="29"/>
      <c r="VDU1" s="29"/>
      <c r="VDV1" s="29"/>
      <c r="VDW1" s="29"/>
      <c r="VDX1" s="29"/>
      <c r="VDY1" s="30"/>
      <c r="VDZ1" s="28"/>
      <c r="VEA1" s="29"/>
      <c r="VEB1" s="29"/>
      <c r="VEC1" s="29"/>
      <c r="VED1" s="29"/>
      <c r="VEE1" s="29"/>
      <c r="VEF1" s="30"/>
      <c r="VEG1" s="28"/>
      <c r="VEH1" s="29"/>
      <c r="VEI1" s="29"/>
      <c r="VEJ1" s="29"/>
      <c r="VEK1" s="29"/>
      <c r="VEL1" s="29"/>
      <c r="VEM1" s="30"/>
      <c r="VEN1" s="28"/>
      <c r="VEO1" s="29"/>
      <c r="VEP1" s="29"/>
      <c r="VEQ1" s="29"/>
      <c r="VER1" s="29"/>
      <c r="VES1" s="29"/>
      <c r="VET1" s="30"/>
      <c r="VEU1" s="28"/>
      <c r="VEV1" s="29"/>
      <c r="VEW1" s="29"/>
      <c r="VEX1" s="29"/>
      <c r="VEY1" s="29"/>
      <c r="VEZ1" s="29"/>
      <c r="VFA1" s="30"/>
      <c r="VFB1" s="28"/>
      <c r="VFC1" s="29"/>
      <c r="VFD1" s="29"/>
      <c r="VFE1" s="29"/>
      <c r="VFF1" s="29"/>
      <c r="VFG1" s="29"/>
      <c r="VFH1" s="30"/>
      <c r="VFI1" s="28"/>
      <c r="VFJ1" s="29"/>
      <c r="VFK1" s="29"/>
      <c r="VFL1" s="29"/>
      <c r="VFM1" s="29"/>
      <c r="VFN1" s="29"/>
      <c r="VFO1" s="30"/>
      <c r="VFP1" s="28"/>
      <c r="VFQ1" s="29"/>
      <c r="VFR1" s="29"/>
      <c r="VFS1" s="29"/>
      <c r="VFT1" s="29"/>
      <c r="VFU1" s="29"/>
      <c r="VFV1" s="30"/>
      <c r="VFW1" s="28"/>
      <c r="VFX1" s="29"/>
      <c r="VFY1" s="29"/>
      <c r="VFZ1" s="29"/>
      <c r="VGA1" s="29"/>
      <c r="VGB1" s="29"/>
      <c r="VGC1" s="30"/>
      <c r="VGD1" s="28"/>
      <c r="VGE1" s="29"/>
      <c r="VGF1" s="29"/>
      <c r="VGG1" s="29"/>
      <c r="VGH1" s="29"/>
      <c r="VGI1" s="29"/>
      <c r="VGJ1" s="30"/>
      <c r="VGK1" s="28"/>
      <c r="VGL1" s="29"/>
      <c r="VGM1" s="29"/>
      <c r="VGN1" s="29"/>
      <c r="VGO1" s="29"/>
      <c r="VGP1" s="29"/>
      <c r="VGQ1" s="30"/>
      <c r="VGR1" s="28"/>
      <c r="VGS1" s="29"/>
      <c r="VGT1" s="29"/>
      <c r="VGU1" s="29"/>
      <c r="VGV1" s="29"/>
      <c r="VGW1" s="29"/>
      <c r="VGX1" s="30"/>
      <c r="VGY1" s="28"/>
      <c r="VGZ1" s="29"/>
      <c r="VHA1" s="29"/>
      <c r="VHB1" s="29"/>
      <c r="VHC1" s="29"/>
      <c r="VHD1" s="29"/>
      <c r="VHE1" s="30"/>
      <c r="VHF1" s="28"/>
      <c r="VHG1" s="29"/>
      <c r="VHH1" s="29"/>
      <c r="VHI1" s="29"/>
      <c r="VHJ1" s="29"/>
      <c r="VHK1" s="29"/>
      <c r="VHL1" s="30"/>
      <c r="VHM1" s="28"/>
      <c r="VHN1" s="29"/>
      <c r="VHO1" s="29"/>
      <c r="VHP1" s="29"/>
      <c r="VHQ1" s="29"/>
      <c r="VHR1" s="29"/>
      <c r="VHS1" s="30"/>
      <c r="VHT1" s="28"/>
      <c r="VHU1" s="29"/>
      <c r="VHV1" s="29"/>
      <c r="VHW1" s="29"/>
      <c r="VHX1" s="29"/>
      <c r="VHY1" s="29"/>
      <c r="VHZ1" s="30"/>
      <c r="VIA1" s="28"/>
      <c r="VIB1" s="29"/>
      <c r="VIC1" s="29"/>
      <c r="VID1" s="29"/>
      <c r="VIE1" s="29"/>
      <c r="VIF1" s="29"/>
      <c r="VIG1" s="30"/>
      <c r="VIH1" s="28"/>
      <c r="VII1" s="29"/>
      <c r="VIJ1" s="29"/>
      <c r="VIK1" s="29"/>
      <c r="VIL1" s="29"/>
      <c r="VIM1" s="29"/>
      <c r="VIN1" s="30"/>
      <c r="VIO1" s="28"/>
      <c r="VIP1" s="29"/>
      <c r="VIQ1" s="29"/>
      <c r="VIR1" s="29"/>
      <c r="VIS1" s="29"/>
      <c r="VIT1" s="29"/>
      <c r="VIU1" s="30"/>
      <c r="VIV1" s="28"/>
      <c r="VIW1" s="29"/>
      <c r="VIX1" s="29"/>
      <c r="VIY1" s="29"/>
      <c r="VIZ1" s="29"/>
      <c r="VJA1" s="29"/>
      <c r="VJB1" s="30"/>
      <c r="VJC1" s="28"/>
      <c r="VJD1" s="29"/>
      <c r="VJE1" s="29"/>
      <c r="VJF1" s="29"/>
      <c r="VJG1" s="29"/>
      <c r="VJH1" s="29"/>
      <c r="VJI1" s="30"/>
      <c r="VJJ1" s="28"/>
      <c r="VJK1" s="29"/>
      <c r="VJL1" s="29"/>
      <c r="VJM1" s="29"/>
      <c r="VJN1" s="29"/>
      <c r="VJO1" s="29"/>
      <c r="VJP1" s="30"/>
      <c r="VJQ1" s="28"/>
      <c r="VJR1" s="29"/>
      <c r="VJS1" s="29"/>
      <c r="VJT1" s="29"/>
      <c r="VJU1" s="29"/>
      <c r="VJV1" s="29"/>
      <c r="VJW1" s="30"/>
      <c r="VJX1" s="28"/>
      <c r="VJY1" s="29"/>
      <c r="VJZ1" s="29"/>
      <c r="VKA1" s="29"/>
      <c r="VKB1" s="29"/>
      <c r="VKC1" s="29"/>
      <c r="VKD1" s="30"/>
      <c r="VKE1" s="28"/>
      <c r="VKF1" s="29"/>
      <c r="VKG1" s="29"/>
      <c r="VKH1" s="29"/>
      <c r="VKI1" s="29"/>
      <c r="VKJ1" s="29"/>
      <c r="VKK1" s="30"/>
      <c r="VKL1" s="28"/>
      <c r="VKM1" s="29"/>
      <c r="VKN1" s="29"/>
      <c r="VKO1" s="29"/>
      <c r="VKP1" s="29"/>
      <c r="VKQ1" s="29"/>
      <c r="VKR1" s="30"/>
      <c r="VKS1" s="28"/>
      <c r="VKT1" s="29"/>
      <c r="VKU1" s="29"/>
      <c r="VKV1" s="29"/>
      <c r="VKW1" s="29"/>
      <c r="VKX1" s="29"/>
      <c r="VKY1" s="30"/>
      <c r="VKZ1" s="28"/>
      <c r="VLA1" s="29"/>
      <c r="VLB1" s="29"/>
      <c r="VLC1" s="29"/>
      <c r="VLD1" s="29"/>
      <c r="VLE1" s="29"/>
      <c r="VLF1" s="30"/>
      <c r="VLG1" s="28"/>
      <c r="VLH1" s="29"/>
      <c r="VLI1" s="29"/>
      <c r="VLJ1" s="29"/>
      <c r="VLK1" s="29"/>
      <c r="VLL1" s="29"/>
      <c r="VLM1" s="30"/>
      <c r="VLN1" s="28"/>
      <c r="VLO1" s="29"/>
      <c r="VLP1" s="29"/>
      <c r="VLQ1" s="29"/>
      <c r="VLR1" s="29"/>
      <c r="VLS1" s="29"/>
      <c r="VLT1" s="30"/>
      <c r="VLU1" s="28"/>
      <c r="VLV1" s="29"/>
      <c r="VLW1" s="29"/>
      <c r="VLX1" s="29"/>
      <c r="VLY1" s="29"/>
      <c r="VLZ1" s="29"/>
      <c r="VMA1" s="30"/>
      <c r="VMB1" s="28"/>
      <c r="VMC1" s="29"/>
      <c r="VMD1" s="29"/>
      <c r="VME1" s="29"/>
      <c r="VMF1" s="29"/>
      <c r="VMG1" s="29"/>
      <c r="VMH1" s="30"/>
      <c r="VMI1" s="28"/>
      <c r="VMJ1" s="29"/>
      <c r="VMK1" s="29"/>
      <c r="VML1" s="29"/>
      <c r="VMM1" s="29"/>
      <c r="VMN1" s="29"/>
      <c r="VMO1" s="30"/>
      <c r="VMP1" s="28"/>
      <c r="VMQ1" s="29"/>
      <c r="VMR1" s="29"/>
      <c r="VMS1" s="29"/>
      <c r="VMT1" s="29"/>
      <c r="VMU1" s="29"/>
      <c r="VMV1" s="30"/>
      <c r="VMW1" s="28"/>
      <c r="VMX1" s="29"/>
      <c r="VMY1" s="29"/>
      <c r="VMZ1" s="29"/>
      <c r="VNA1" s="29"/>
      <c r="VNB1" s="29"/>
      <c r="VNC1" s="30"/>
      <c r="VND1" s="28"/>
      <c r="VNE1" s="29"/>
      <c r="VNF1" s="29"/>
      <c r="VNG1" s="29"/>
      <c r="VNH1" s="29"/>
      <c r="VNI1" s="29"/>
      <c r="VNJ1" s="30"/>
      <c r="VNK1" s="28"/>
      <c r="VNL1" s="29"/>
      <c r="VNM1" s="29"/>
      <c r="VNN1" s="29"/>
      <c r="VNO1" s="29"/>
      <c r="VNP1" s="29"/>
      <c r="VNQ1" s="30"/>
      <c r="VNR1" s="28"/>
      <c r="VNS1" s="29"/>
      <c r="VNT1" s="29"/>
      <c r="VNU1" s="29"/>
      <c r="VNV1" s="29"/>
      <c r="VNW1" s="29"/>
      <c r="VNX1" s="30"/>
      <c r="VNY1" s="28"/>
      <c r="VNZ1" s="29"/>
      <c r="VOA1" s="29"/>
      <c r="VOB1" s="29"/>
      <c r="VOC1" s="29"/>
      <c r="VOD1" s="29"/>
      <c r="VOE1" s="30"/>
      <c r="VOF1" s="28"/>
      <c r="VOG1" s="29"/>
      <c r="VOH1" s="29"/>
      <c r="VOI1" s="29"/>
      <c r="VOJ1" s="29"/>
      <c r="VOK1" s="29"/>
      <c r="VOL1" s="30"/>
      <c r="VOM1" s="28"/>
      <c r="VON1" s="29"/>
      <c r="VOO1" s="29"/>
      <c r="VOP1" s="29"/>
      <c r="VOQ1" s="29"/>
      <c r="VOR1" s="29"/>
      <c r="VOS1" s="30"/>
      <c r="VOT1" s="28"/>
      <c r="VOU1" s="29"/>
      <c r="VOV1" s="29"/>
      <c r="VOW1" s="29"/>
      <c r="VOX1" s="29"/>
      <c r="VOY1" s="29"/>
      <c r="VOZ1" s="30"/>
      <c r="VPA1" s="28"/>
      <c r="VPB1" s="29"/>
      <c r="VPC1" s="29"/>
      <c r="VPD1" s="29"/>
      <c r="VPE1" s="29"/>
      <c r="VPF1" s="29"/>
      <c r="VPG1" s="30"/>
      <c r="VPH1" s="28"/>
      <c r="VPI1" s="29"/>
      <c r="VPJ1" s="29"/>
      <c r="VPK1" s="29"/>
      <c r="VPL1" s="29"/>
      <c r="VPM1" s="29"/>
      <c r="VPN1" s="30"/>
      <c r="VPO1" s="28"/>
      <c r="VPP1" s="29"/>
      <c r="VPQ1" s="29"/>
      <c r="VPR1" s="29"/>
      <c r="VPS1" s="29"/>
      <c r="VPT1" s="29"/>
      <c r="VPU1" s="30"/>
      <c r="VPV1" s="28"/>
      <c r="VPW1" s="29"/>
      <c r="VPX1" s="29"/>
      <c r="VPY1" s="29"/>
      <c r="VPZ1" s="29"/>
      <c r="VQA1" s="29"/>
      <c r="VQB1" s="30"/>
      <c r="VQC1" s="28"/>
      <c r="VQD1" s="29"/>
      <c r="VQE1" s="29"/>
      <c r="VQF1" s="29"/>
      <c r="VQG1" s="29"/>
      <c r="VQH1" s="29"/>
      <c r="VQI1" s="30"/>
      <c r="VQJ1" s="28"/>
      <c r="VQK1" s="29"/>
      <c r="VQL1" s="29"/>
      <c r="VQM1" s="29"/>
      <c r="VQN1" s="29"/>
      <c r="VQO1" s="29"/>
      <c r="VQP1" s="30"/>
      <c r="VQQ1" s="28"/>
      <c r="VQR1" s="29"/>
      <c r="VQS1" s="29"/>
      <c r="VQT1" s="29"/>
      <c r="VQU1" s="29"/>
      <c r="VQV1" s="29"/>
      <c r="VQW1" s="30"/>
      <c r="VQX1" s="28"/>
      <c r="VQY1" s="29"/>
      <c r="VQZ1" s="29"/>
      <c r="VRA1" s="29"/>
      <c r="VRB1" s="29"/>
      <c r="VRC1" s="29"/>
      <c r="VRD1" s="30"/>
      <c r="VRE1" s="28"/>
      <c r="VRF1" s="29"/>
      <c r="VRG1" s="29"/>
      <c r="VRH1" s="29"/>
      <c r="VRI1" s="29"/>
      <c r="VRJ1" s="29"/>
      <c r="VRK1" s="30"/>
      <c r="VRL1" s="28"/>
      <c r="VRM1" s="29"/>
      <c r="VRN1" s="29"/>
      <c r="VRO1" s="29"/>
      <c r="VRP1" s="29"/>
      <c r="VRQ1" s="29"/>
      <c r="VRR1" s="30"/>
      <c r="VRS1" s="28"/>
      <c r="VRT1" s="29"/>
      <c r="VRU1" s="29"/>
      <c r="VRV1" s="29"/>
      <c r="VRW1" s="29"/>
      <c r="VRX1" s="29"/>
      <c r="VRY1" s="30"/>
      <c r="VRZ1" s="28"/>
      <c r="VSA1" s="29"/>
      <c r="VSB1" s="29"/>
      <c r="VSC1" s="29"/>
      <c r="VSD1" s="29"/>
      <c r="VSE1" s="29"/>
      <c r="VSF1" s="30"/>
      <c r="VSG1" s="28"/>
      <c r="VSH1" s="29"/>
      <c r="VSI1" s="29"/>
      <c r="VSJ1" s="29"/>
      <c r="VSK1" s="29"/>
      <c r="VSL1" s="29"/>
      <c r="VSM1" s="30"/>
      <c r="VSN1" s="28"/>
      <c r="VSO1" s="29"/>
      <c r="VSP1" s="29"/>
      <c r="VSQ1" s="29"/>
      <c r="VSR1" s="29"/>
      <c r="VSS1" s="29"/>
      <c r="VST1" s="30"/>
      <c r="VSU1" s="28"/>
      <c r="VSV1" s="29"/>
      <c r="VSW1" s="29"/>
      <c r="VSX1" s="29"/>
      <c r="VSY1" s="29"/>
      <c r="VSZ1" s="29"/>
      <c r="VTA1" s="30"/>
      <c r="VTB1" s="28"/>
      <c r="VTC1" s="29"/>
      <c r="VTD1" s="29"/>
      <c r="VTE1" s="29"/>
      <c r="VTF1" s="29"/>
      <c r="VTG1" s="29"/>
      <c r="VTH1" s="30"/>
      <c r="VTI1" s="28"/>
      <c r="VTJ1" s="29"/>
      <c r="VTK1" s="29"/>
      <c r="VTL1" s="29"/>
      <c r="VTM1" s="29"/>
      <c r="VTN1" s="29"/>
      <c r="VTO1" s="30"/>
      <c r="VTP1" s="28"/>
      <c r="VTQ1" s="29"/>
      <c r="VTR1" s="29"/>
      <c r="VTS1" s="29"/>
      <c r="VTT1" s="29"/>
      <c r="VTU1" s="29"/>
      <c r="VTV1" s="30"/>
      <c r="VTW1" s="28"/>
      <c r="VTX1" s="29"/>
      <c r="VTY1" s="29"/>
      <c r="VTZ1" s="29"/>
      <c r="VUA1" s="29"/>
      <c r="VUB1" s="29"/>
      <c r="VUC1" s="30"/>
      <c r="VUD1" s="28"/>
      <c r="VUE1" s="29"/>
      <c r="VUF1" s="29"/>
      <c r="VUG1" s="29"/>
      <c r="VUH1" s="29"/>
      <c r="VUI1" s="29"/>
      <c r="VUJ1" s="30"/>
      <c r="VUK1" s="28"/>
      <c r="VUL1" s="29"/>
      <c r="VUM1" s="29"/>
      <c r="VUN1" s="29"/>
      <c r="VUO1" s="29"/>
      <c r="VUP1" s="29"/>
      <c r="VUQ1" s="30"/>
      <c r="VUR1" s="28"/>
      <c r="VUS1" s="29"/>
      <c r="VUT1" s="29"/>
      <c r="VUU1" s="29"/>
      <c r="VUV1" s="29"/>
      <c r="VUW1" s="29"/>
      <c r="VUX1" s="30"/>
      <c r="VUY1" s="28"/>
      <c r="VUZ1" s="29"/>
      <c r="VVA1" s="29"/>
      <c r="VVB1" s="29"/>
      <c r="VVC1" s="29"/>
      <c r="VVD1" s="29"/>
      <c r="VVE1" s="30"/>
      <c r="VVF1" s="28"/>
      <c r="VVG1" s="29"/>
      <c r="VVH1" s="29"/>
      <c r="VVI1" s="29"/>
      <c r="VVJ1" s="29"/>
      <c r="VVK1" s="29"/>
      <c r="VVL1" s="30"/>
      <c r="VVM1" s="28"/>
      <c r="VVN1" s="29"/>
      <c r="VVO1" s="29"/>
      <c r="VVP1" s="29"/>
      <c r="VVQ1" s="29"/>
      <c r="VVR1" s="29"/>
      <c r="VVS1" s="30"/>
      <c r="VVT1" s="28"/>
      <c r="VVU1" s="29"/>
      <c r="VVV1" s="29"/>
      <c r="VVW1" s="29"/>
      <c r="VVX1" s="29"/>
      <c r="VVY1" s="29"/>
      <c r="VVZ1" s="30"/>
      <c r="VWA1" s="28"/>
      <c r="VWB1" s="29"/>
      <c r="VWC1" s="29"/>
      <c r="VWD1" s="29"/>
      <c r="VWE1" s="29"/>
      <c r="VWF1" s="29"/>
      <c r="VWG1" s="30"/>
      <c r="VWH1" s="28"/>
      <c r="VWI1" s="29"/>
      <c r="VWJ1" s="29"/>
      <c r="VWK1" s="29"/>
      <c r="VWL1" s="29"/>
      <c r="VWM1" s="29"/>
      <c r="VWN1" s="30"/>
      <c r="VWO1" s="28"/>
      <c r="VWP1" s="29"/>
      <c r="VWQ1" s="29"/>
      <c r="VWR1" s="29"/>
      <c r="VWS1" s="29"/>
      <c r="VWT1" s="29"/>
      <c r="VWU1" s="30"/>
      <c r="VWV1" s="28"/>
      <c r="VWW1" s="29"/>
      <c r="VWX1" s="29"/>
      <c r="VWY1" s="29"/>
      <c r="VWZ1" s="29"/>
      <c r="VXA1" s="29"/>
      <c r="VXB1" s="30"/>
      <c r="VXC1" s="28"/>
      <c r="VXD1" s="29"/>
      <c r="VXE1" s="29"/>
      <c r="VXF1" s="29"/>
      <c r="VXG1" s="29"/>
      <c r="VXH1" s="29"/>
      <c r="VXI1" s="30"/>
      <c r="VXJ1" s="28"/>
      <c r="VXK1" s="29"/>
      <c r="VXL1" s="29"/>
      <c r="VXM1" s="29"/>
      <c r="VXN1" s="29"/>
      <c r="VXO1" s="29"/>
      <c r="VXP1" s="30"/>
      <c r="VXQ1" s="28"/>
      <c r="VXR1" s="29"/>
      <c r="VXS1" s="29"/>
      <c r="VXT1" s="29"/>
      <c r="VXU1" s="29"/>
      <c r="VXV1" s="29"/>
      <c r="VXW1" s="30"/>
      <c r="VXX1" s="28"/>
      <c r="VXY1" s="29"/>
      <c r="VXZ1" s="29"/>
      <c r="VYA1" s="29"/>
      <c r="VYB1" s="29"/>
      <c r="VYC1" s="29"/>
      <c r="VYD1" s="30"/>
      <c r="VYE1" s="28"/>
      <c r="VYF1" s="29"/>
      <c r="VYG1" s="29"/>
      <c r="VYH1" s="29"/>
      <c r="VYI1" s="29"/>
      <c r="VYJ1" s="29"/>
      <c r="VYK1" s="30"/>
      <c r="VYL1" s="28"/>
      <c r="VYM1" s="29"/>
      <c r="VYN1" s="29"/>
      <c r="VYO1" s="29"/>
      <c r="VYP1" s="29"/>
      <c r="VYQ1" s="29"/>
      <c r="VYR1" s="30"/>
      <c r="VYS1" s="28"/>
      <c r="VYT1" s="29"/>
      <c r="VYU1" s="29"/>
      <c r="VYV1" s="29"/>
      <c r="VYW1" s="29"/>
      <c r="VYX1" s="29"/>
      <c r="VYY1" s="30"/>
      <c r="VYZ1" s="28"/>
      <c r="VZA1" s="29"/>
      <c r="VZB1" s="29"/>
      <c r="VZC1" s="29"/>
      <c r="VZD1" s="29"/>
      <c r="VZE1" s="29"/>
      <c r="VZF1" s="30"/>
      <c r="VZG1" s="28"/>
      <c r="VZH1" s="29"/>
      <c r="VZI1" s="29"/>
      <c r="VZJ1" s="29"/>
      <c r="VZK1" s="29"/>
      <c r="VZL1" s="29"/>
      <c r="VZM1" s="30"/>
      <c r="VZN1" s="28"/>
      <c r="VZO1" s="29"/>
      <c r="VZP1" s="29"/>
      <c r="VZQ1" s="29"/>
      <c r="VZR1" s="29"/>
      <c r="VZS1" s="29"/>
      <c r="VZT1" s="30"/>
      <c r="VZU1" s="28"/>
      <c r="VZV1" s="29"/>
      <c r="VZW1" s="29"/>
      <c r="VZX1" s="29"/>
      <c r="VZY1" s="29"/>
      <c r="VZZ1" s="29"/>
      <c r="WAA1" s="30"/>
      <c r="WAB1" s="28"/>
      <c r="WAC1" s="29"/>
      <c r="WAD1" s="29"/>
      <c r="WAE1" s="29"/>
      <c r="WAF1" s="29"/>
      <c r="WAG1" s="29"/>
      <c r="WAH1" s="30"/>
      <c r="WAI1" s="28"/>
      <c r="WAJ1" s="29"/>
      <c r="WAK1" s="29"/>
      <c r="WAL1" s="29"/>
      <c r="WAM1" s="29"/>
      <c r="WAN1" s="29"/>
      <c r="WAO1" s="30"/>
      <c r="WAP1" s="28"/>
      <c r="WAQ1" s="29"/>
      <c r="WAR1" s="29"/>
      <c r="WAS1" s="29"/>
      <c r="WAT1" s="29"/>
      <c r="WAU1" s="29"/>
      <c r="WAV1" s="30"/>
      <c r="WAW1" s="28"/>
      <c r="WAX1" s="29"/>
      <c r="WAY1" s="29"/>
      <c r="WAZ1" s="29"/>
      <c r="WBA1" s="29"/>
      <c r="WBB1" s="29"/>
      <c r="WBC1" s="30"/>
      <c r="WBD1" s="28"/>
      <c r="WBE1" s="29"/>
      <c r="WBF1" s="29"/>
      <c r="WBG1" s="29"/>
      <c r="WBH1" s="29"/>
      <c r="WBI1" s="29"/>
      <c r="WBJ1" s="30"/>
      <c r="WBK1" s="28"/>
      <c r="WBL1" s="29"/>
      <c r="WBM1" s="29"/>
      <c r="WBN1" s="29"/>
      <c r="WBO1" s="29"/>
      <c r="WBP1" s="29"/>
      <c r="WBQ1" s="30"/>
      <c r="WBR1" s="28"/>
      <c r="WBS1" s="29"/>
      <c r="WBT1" s="29"/>
      <c r="WBU1" s="29"/>
      <c r="WBV1" s="29"/>
      <c r="WBW1" s="29"/>
      <c r="WBX1" s="30"/>
      <c r="WBY1" s="28"/>
      <c r="WBZ1" s="29"/>
      <c r="WCA1" s="29"/>
      <c r="WCB1" s="29"/>
      <c r="WCC1" s="29"/>
      <c r="WCD1" s="29"/>
      <c r="WCE1" s="30"/>
      <c r="WCF1" s="28"/>
      <c r="WCG1" s="29"/>
      <c r="WCH1" s="29"/>
      <c r="WCI1" s="29"/>
      <c r="WCJ1" s="29"/>
      <c r="WCK1" s="29"/>
      <c r="WCL1" s="30"/>
      <c r="WCM1" s="28"/>
      <c r="WCN1" s="29"/>
      <c r="WCO1" s="29"/>
      <c r="WCP1" s="29"/>
      <c r="WCQ1" s="29"/>
      <c r="WCR1" s="29"/>
      <c r="WCS1" s="30"/>
      <c r="WCT1" s="28"/>
      <c r="WCU1" s="29"/>
      <c r="WCV1" s="29"/>
      <c r="WCW1" s="29"/>
      <c r="WCX1" s="29"/>
      <c r="WCY1" s="29"/>
      <c r="WCZ1" s="30"/>
      <c r="WDA1" s="28"/>
      <c r="WDB1" s="29"/>
      <c r="WDC1" s="29"/>
      <c r="WDD1" s="29"/>
      <c r="WDE1" s="29"/>
      <c r="WDF1" s="29"/>
      <c r="WDG1" s="30"/>
      <c r="WDH1" s="28"/>
      <c r="WDI1" s="29"/>
      <c r="WDJ1" s="29"/>
      <c r="WDK1" s="29"/>
      <c r="WDL1" s="29"/>
      <c r="WDM1" s="29"/>
      <c r="WDN1" s="30"/>
      <c r="WDO1" s="28"/>
      <c r="WDP1" s="29"/>
      <c r="WDQ1" s="29"/>
      <c r="WDR1" s="29"/>
      <c r="WDS1" s="29"/>
      <c r="WDT1" s="29"/>
      <c r="WDU1" s="30"/>
      <c r="WDV1" s="28"/>
      <c r="WDW1" s="29"/>
      <c r="WDX1" s="29"/>
      <c r="WDY1" s="29"/>
      <c r="WDZ1" s="29"/>
      <c r="WEA1" s="29"/>
      <c r="WEB1" s="30"/>
      <c r="WEC1" s="28"/>
      <c r="WED1" s="29"/>
      <c r="WEE1" s="29"/>
      <c r="WEF1" s="29"/>
      <c r="WEG1" s="29"/>
      <c r="WEH1" s="29"/>
      <c r="WEI1" s="30"/>
      <c r="WEJ1" s="28"/>
      <c r="WEK1" s="29"/>
      <c r="WEL1" s="29"/>
      <c r="WEM1" s="29"/>
      <c r="WEN1" s="29"/>
      <c r="WEO1" s="29"/>
      <c r="WEP1" s="30"/>
      <c r="WEQ1" s="28"/>
      <c r="WER1" s="29"/>
      <c r="WES1" s="29"/>
      <c r="WET1" s="29"/>
      <c r="WEU1" s="29"/>
      <c r="WEV1" s="29"/>
      <c r="WEW1" s="30"/>
      <c r="WEX1" s="28"/>
      <c r="WEY1" s="29"/>
      <c r="WEZ1" s="29"/>
      <c r="WFA1" s="29"/>
      <c r="WFB1" s="29"/>
      <c r="WFC1" s="29"/>
      <c r="WFD1" s="30"/>
      <c r="WFE1" s="28"/>
      <c r="WFF1" s="29"/>
      <c r="WFG1" s="29"/>
      <c r="WFH1" s="29"/>
      <c r="WFI1" s="29"/>
      <c r="WFJ1" s="29"/>
      <c r="WFK1" s="30"/>
      <c r="WFL1" s="28"/>
      <c r="WFM1" s="29"/>
      <c r="WFN1" s="29"/>
      <c r="WFO1" s="29"/>
      <c r="WFP1" s="29"/>
      <c r="WFQ1" s="29"/>
      <c r="WFR1" s="30"/>
      <c r="WFS1" s="28"/>
      <c r="WFT1" s="29"/>
      <c r="WFU1" s="29"/>
      <c r="WFV1" s="29"/>
      <c r="WFW1" s="29"/>
      <c r="WFX1" s="29"/>
      <c r="WFY1" s="30"/>
      <c r="WFZ1" s="28"/>
      <c r="WGA1" s="29"/>
      <c r="WGB1" s="29"/>
      <c r="WGC1" s="29"/>
      <c r="WGD1" s="29"/>
      <c r="WGE1" s="29"/>
      <c r="WGF1" s="30"/>
      <c r="WGG1" s="28"/>
      <c r="WGH1" s="29"/>
      <c r="WGI1" s="29"/>
      <c r="WGJ1" s="29"/>
      <c r="WGK1" s="29"/>
      <c r="WGL1" s="29"/>
      <c r="WGM1" s="30"/>
      <c r="WGN1" s="28"/>
      <c r="WGO1" s="29"/>
      <c r="WGP1" s="29"/>
      <c r="WGQ1" s="29"/>
      <c r="WGR1" s="29"/>
      <c r="WGS1" s="29"/>
      <c r="WGT1" s="30"/>
      <c r="WGU1" s="28"/>
      <c r="WGV1" s="29"/>
      <c r="WGW1" s="29"/>
      <c r="WGX1" s="29"/>
      <c r="WGY1" s="29"/>
      <c r="WGZ1" s="29"/>
      <c r="WHA1" s="30"/>
      <c r="WHB1" s="28"/>
      <c r="WHC1" s="29"/>
      <c r="WHD1" s="29"/>
      <c r="WHE1" s="29"/>
      <c r="WHF1" s="29"/>
      <c r="WHG1" s="29"/>
      <c r="WHH1" s="30"/>
      <c r="WHI1" s="28"/>
      <c r="WHJ1" s="29"/>
      <c r="WHK1" s="29"/>
      <c r="WHL1" s="29"/>
      <c r="WHM1" s="29"/>
      <c r="WHN1" s="29"/>
      <c r="WHO1" s="30"/>
      <c r="WHP1" s="28"/>
      <c r="WHQ1" s="29"/>
      <c r="WHR1" s="29"/>
      <c r="WHS1" s="29"/>
      <c r="WHT1" s="29"/>
      <c r="WHU1" s="29"/>
      <c r="WHV1" s="30"/>
      <c r="WHW1" s="28"/>
      <c r="WHX1" s="29"/>
      <c r="WHY1" s="29"/>
      <c r="WHZ1" s="29"/>
      <c r="WIA1" s="29"/>
      <c r="WIB1" s="29"/>
      <c r="WIC1" s="30"/>
      <c r="WID1" s="28"/>
      <c r="WIE1" s="29"/>
      <c r="WIF1" s="29"/>
      <c r="WIG1" s="29"/>
      <c r="WIH1" s="29"/>
      <c r="WII1" s="29"/>
      <c r="WIJ1" s="30"/>
      <c r="WIK1" s="28"/>
      <c r="WIL1" s="29"/>
      <c r="WIM1" s="29"/>
      <c r="WIN1" s="29"/>
      <c r="WIO1" s="29"/>
      <c r="WIP1" s="29"/>
      <c r="WIQ1" s="30"/>
      <c r="WIR1" s="28"/>
      <c r="WIS1" s="29"/>
      <c r="WIT1" s="29"/>
      <c r="WIU1" s="29"/>
      <c r="WIV1" s="29"/>
      <c r="WIW1" s="29"/>
      <c r="WIX1" s="30"/>
      <c r="WIY1" s="28"/>
      <c r="WIZ1" s="29"/>
      <c r="WJA1" s="29"/>
      <c r="WJB1" s="29"/>
      <c r="WJC1" s="29"/>
      <c r="WJD1" s="29"/>
      <c r="WJE1" s="30"/>
      <c r="WJF1" s="28"/>
      <c r="WJG1" s="29"/>
      <c r="WJH1" s="29"/>
      <c r="WJI1" s="29"/>
      <c r="WJJ1" s="29"/>
      <c r="WJK1" s="29"/>
      <c r="WJL1" s="30"/>
      <c r="WJM1" s="28"/>
      <c r="WJN1" s="29"/>
      <c r="WJO1" s="29"/>
      <c r="WJP1" s="29"/>
      <c r="WJQ1" s="29"/>
      <c r="WJR1" s="29"/>
      <c r="WJS1" s="30"/>
      <c r="WJT1" s="28"/>
      <c r="WJU1" s="29"/>
      <c r="WJV1" s="29"/>
      <c r="WJW1" s="29"/>
      <c r="WJX1" s="29"/>
      <c r="WJY1" s="29"/>
      <c r="WJZ1" s="30"/>
      <c r="WKA1" s="28"/>
      <c r="WKB1" s="29"/>
      <c r="WKC1" s="29"/>
      <c r="WKD1" s="29"/>
      <c r="WKE1" s="29"/>
      <c r="WKF1" s="29"/>
      <c r="WKG1" s="30"/>
      <c r="WKH1" s="28"/>
      <c r="WKI1" s="29"/>
      <c r="WKJ1" s="29"/>
      <c r="WKK1" s="29"/>
      <c r="WKL1" s="29"/>
      <c r="WKM1" s="29"/>
      <c r="WKN1" s="30"/>
      <c r="WKO1" s="28"/>
      <c r="WKP1" s="29"/>
      <c r="WKQ1" s="29"/>
      <c r="WKR1" s="29"/>
      <c r="WKS1" s="29"/>
      <c r="WKT1" s="29"/>
      <c r="WKU1" s="30"/>
      <c r="WKV1" s="28"/>
      <c r="WKW1" s="29"/>
      <c r="WKX1" s="29"/>
      <c r="WKY1" s="29"/>
      <c r="WKZ1" s="29"/>
      <c r="WLA1" s="29"/>
      <c r="WLB1" s="30"/>
      <c r="WLC1" s="28"/>
      <c r="WLD1" s="29"/>
      <c r="WLE1" s="29"/>
      <c r="WLF1" s="29"/>
      <c r="WLG1" s="29"/>
      <c r="WLH1" s="29"/>
      <c r="WLI1" s="30"/>
      <c r="WLJ1" s="28"/>
      <c r="WLK1" s="29"/>
      <c r="WLL1" s="29"/>
      <c r="WLM1" s="29"/>
      <c r="WLN1" s="29"/>
      <c r="WLO1" s="29"/>
      <c r="WLP1" s="30"/>
      <c r="WLQ1" s="28"/>
      <c r="WLR1" s="29"/>
      <c r="WLS1" s="29"/>
      <c r="WLT1" s="29"/>
      <c r="WLU1" s="29"/>
      <c r="WLV1" s="29"/>
      <c r="WLW1" s="30"/>
      <c r="WLX1" s="28"/>
      <c r="WLY1" s="29"/>
      <c r="WLZ1" s="29"/>
      <c r="WMA1" s="29"/>
      <c r="WMB1" s="29"/>
      <c r="WMC1" s="29"/>
      <c r="WMD1" s="30"/>
      <c r="WME1" s="28"/>
      <c r="WMF1" s="29"/>
      <c r="WMG1" s="29"/>
      <c r="WMH1" s="29"/>
      <c r="WMI1" s="29"/>
      <c r="WMJ1" s="29"/>
      <c r="WMK1" s="30"/>
      <c r="WML1" s="28"/>
      <c r="WMM1" s="29"/>
      <c r="WMN1" s="29"/>
      <c r="WMO1" s="29"/>
      <c r="WMP1" s="29"/>
      <c r="WMQ1" s="29"/>
      <c r="WMR1" s="30"/>
      <c r="WMS1" s="28"/>
      <c r="WMT1" s="29"/>
      <c r="WMU1" s="29"/>
      <c r="WMV1" s="29"/>
      <c r="WMW1" s="29"/>
      <c r="WMX1" s="29"/>
      <c r="WMY1" s="30"/>
      <c r="WMZ1" s="28"/>
      <c r="WNA1" s="29"/>
      <c r="WNB1" s="29"/>
      <c r="WNC1" s="29"/>
      <c r="WND1" s="29"/>
      <c r="WNE1" s="29"/>
      <c r="WNF1" s="30"/>
      <c r="WNG1" s="28"/>
      <c r="WNH1" s="29"/>
      <c r="WNI1" s="29"/>
      <c r="WNJ1" s="29"/>
      <c r="WNK1" s="29"/>
      <c r="WNL1" s="29"/>
      <c r="WNM1" s="30"/>
      <c r="WNN1" s="28"/>
      <c r="WNO1" s="29"/>
      <c r="WNP1" s="29"/>
      <c r="WNQ1" s="29"/>
      <c r="WNR1" s="29"/>
      <c r="WNS1" s="29"/>
      <c r="WNT1" s="30"/>
      <c r="WNU1" s="28"/>
      <c r="WNV1" s="29"/>
      <c r="WNW1" s="29"/>
      <c r="WNX1" s="29"/>
      <c r="WNY1" s="29"/>
      <c r="WNZ1" s="29"/>
      <c r="WOA1" s="30"/>
      <c r="WOB1" s="28"/>
      <c r="WOC1" s="29"/>
      <c r="WOD1" s="29"/>
      <c r="WOE1" s="29"/>
      <c r="WOF1" s="29"/>
      <c r="WOG1" s="29"/>
      <c r="WOH1" s="30"/>
      <c r="WOI1" s="28"/>
      <c r="WOJ1" s="29"/>
      <c r="WOK1" s="29"/>
      <c r="WOL1" s="29"/>
      <c r="WOM1" s="29"/>
      <c r="WON1" s="29"/>
      <c r="WOO1" s="30"/>
      <c r="WOP1" s="28"/>
      <c r="WOQ1" s="29"/>
      <c r="WOR1" s="29"/>
      <c r="WOS1" s="29"/>
      <c r="WOT1" s="29"/>
      <c r="WOU1" s="29"/>
      <c r="WOV1" s="30"/>
      <c r="WOW1" s="28"/>
      <c r="WOX1" s="29"/>
      <c r="WOY1" s="29"/>
      <c r="WOZ1" s="29"/>
      <c r="WPA1" s="29"/>
      <c r="WPB1" s="29"/>
      <c r="WPC1" s="30"/>
      <c r="WPD1" s="28"/>
      <c r="WPE1" s="29"/>
      <c r="WPF1" s="29"/>
      <c r="WPG1" s="29"/>
      <c r="WPH1" s="29"/>
      <c r="WPI1" s="29"/>
      <c r="WPJ1" s="30"/>
      <c r="WPK1" s="28"/>
      <c r="WPL1" s="29"/>
      <c r="WPM1" s="29"/>
      <c r="WPN1" s="29"/>
      <c r="WPO1" s="29"/>
      <c r="WPP1" s="29"/>
      <c r="WPQ1" s="30"/>
      <c r="WPR1" s="28"/>
      <c r="WPS1" s="29"/>
      <c r="WPT1" s="29"/>
      <c r="WPU1" s="29"/>
      <c r="WPV1" s="29"/>
      <c r="WPW1" s="29"/>
      <c r="WPX1" s="30"/>
      <c r="WPY1" s="28"/>
      <c r="WPZ1" s="29"/>
      <c r="WQA1" s="29"/>
      <c r="WQB1" s="29"/>
      <c r="WQC1" s="29"/>
      <c r="WQD1" s="29"/>
      <c r="WQE1" s="30"/>
      <c r="WQF1" s="28"/>
      <c r="WQG1" s="29"/>
      <c r="WQH1" s="29"/>
      <c r="WQI1" s="29"/>
      <c r="WQJ1" s="29"/>
      <c r="WQK1" s="29"/>
      <c r="WQL1" s="30"/>
      <c r="WQM1" s="28"/>
      <c r="WQN1" s="29"/>
      <c r="WQO1" s="29"/>
      <c r="WQP1" s="29"/>
      <c r="WQQ1" s="29"/>
      <c r="WQR1" s="29"/>
      <c r="WQS1" s="30"/>
      <c r="WQT1" s="28"/>
      <c r="WQU1" s="29"/>
      <c r="WQV1" s="29"/>
      <c r="WQW1" s="29"/>
      <c r="WQX1" s="29"/>
      <c r="WQY1" s="29"/>
      <c r="WQZ1" s="30"/>
      <c r="WRA1" s="28"/>
      <c r="WRB1" s="29"/>
      <c r="WRC1" s="29"/>
      <c r="WRD1" s="29"/>
      <c r="WRE1" s="29"/>
      <c r="WRF1" s="29"/>
      <c r="WRG1" s="30"/>
      <c r="WRH1" s="28"/>
      <c r="WRI1" s="29"/>
      <c r="WRJ1" s="29"/>
      <c r="WRK1" s="29"/>
      <c r="WRL1" s="29"/>
      <c r="WRM1" s="29"/>
      <c r="WRN1" s="30"/>
      <c r="WRO1" s="28"/>
      <c r="WRP1" s="29"/>
      <c r="WRQ1" s="29"/>
      <c r="WRR1" s="29"/>
      <c r="WRS1" s="29"/>
      <c r="WRT1" s="29"/>
      <c r="WRU1" s="30"/>
      <c r="WRV1" s="28"/>
      <c r="WRW1" s="29"/>
      <c r="WRX1" s="29"/>
      <c r="WRY1" s="29"/>
      <c r="WRZ1" s="29"/>
      <c r="WSA1" s="29"/>
      <c r="WSB1" s="30"/>
      <c r="WSC1" s="28"/>
      <c r="WSD1" s="29"/>
      <c r="WSE1" s="29"/>
      <c r="WSF1" s="29"/>
      <c r="WSG1" s="29"/>
      <c r="WSH1" s="29"/>
      <c r="WSI1" s="30"/>
      <c r="WSJ1" s="28"/>
      <c r="WSK1" s="29"/>
      <c r="WSL1" s="29"/>
      <c r="WSM1" s="29"/>
      <c r="WSN1" s="29"/>
      <c r="WSO1" s="29"/>
      <c r="WSP1" s="30"/>
      <c r="WSQ1" s="28"/>
      <c r="WSR1" s="29"/>
      <c r="WSS1" s="29"/>
      <c r="WST1" s="29"/>
      <c r="WSU1" s="29"/>
      <c r="WSV1" s="29"/>
      <c r="WSW1" s="30"/>
      <c r="WSX1" s="28"/>
      <c r="WSY1" s="29"/>
      <c r="WSZ1" s="29"/>
      <c r="WTA1" s="29"/>
      <c r="WTB1" s="29"/>
      <c r="WTC1" s="29"/>
      <c r="WTD1" s="30"/>
      <c r="WTE1" s="28"/>
      <c r="WTF1" s="29"/>
      <c r="WTG1" s="29"/>
      <c r="WTH1" s="29"/>
      <c r="WTI1" s="29"/>
      <c r="WTJ1" s="29"/>
      <c r="WTK1" s="30"/>
      <c r="WTL1" s="28"/>
      <c r="WTM1" s="29"/>
      <c r="WTN1" s="29"/>
      <c r="WTO1" s="29"/>
      <c r="WTP1" s="29"/>
      <c r="WTQ1" s="29"/>
      <c r="WTR1" s="30"/>
      <c r="WTS1" s="28"/>
      <c r="WTT1" s="29"/>
      <c r="WTU1" s="29"/>
      <c r="WTV1" s="29"/>
      <c r="WTW1" s="29"/>
      <c r="WTX1" s="29"/>
      <c r="WTY1" s="30"/>
      <c r="WTZ1" s="28"/>
      <c r="WUA1" s="29"/>
      <c r="WUB1" s="29"/>
      <c r="WUC1" s="29"/>
      <c r="WUD1" s="29"/>
      <c r="WUE1" s="29"/>
      <c r="WUF1" s="30"/>
      <c r="WUG1" s="28"/>
      <c r="WUH1" s="29"/>
      <c r="WUI1" s="29"/>
      <c r="WUJ1" s="29"/>
      <c r="WUK1" s="29"/>
      <c r="WUL1" s="29"/>
      <c r="WUM1" s="30"/>
      <c r="WUN1" s="28"/>
      <c r="WUO1" s="29"/>
      <c r="WUP1" s="29"/>
      <c r="WUQ1" s="29"/>
      <c r="WUR1" s="29"/>
      <c r="WUS1" s="29"/>
      <c r="WUT1" s="30"/>
      <c r="WUU1" s="28"/>
      <c r="WUV1" s="29"/>
      <c r="WUW1" s="29"/>
      <c r="WUX1" s="29"/>
      <c r="WUY1" s="29"/>
      <c r="WUZ1" s="29"/>
      <c r="WVA1" s="30"/>
      <c r="WVB1" s="28"/>
      <c r="WVC1" s="29"/>
      <c r="WVD1" s="29"/>
      <c r="WVE1" s="29"/>
      <c r="WVF1" s="29"/>
      <c r="WVG1" s="29"/>
      <c r="WVH1" s="30"/>
      <c r="WVI1" s="28"/>
      <c r="WVJ1" s="29"/>
      <c r="WVK1" s="29"/>
      <c r="WVL1" s="29"/>
      <c r="WVM1" s="29"/>
      <c r="WVN1" s="29"/>
      <c r="WVO1" s="30"/>
      <c r="WVP1" s="28"/>
      <c r="WVQ1" s="29"/>
      <c r="WVR1" s="29"/>
      <c r="WVS1" s="29"/>
      <c r="WVT1" s="29"/>
      <c r="WVU1" s="29"/>
      <c r="WVV1" s="30"/>
      <c r="WVW1" s="28"/>
      <c r="WVX1" s="29"/>
      <c r="WVY1" s="29"/>
      <c r="WVZ1" s="29"/>
      <c r="WWA1" s="29"/>
      <c r="WWB1" s="29"/>
      <c r="WWC1" s="30"/>
      <c r="WWD1" s="28"/>
      <c r="WWE1" s="29"/>
      <c r="WWF1" s="29"/>
      <c r="WWG1" s="29"/>
      <c r="WWH1" s="29"/>
      <c r="WWI1" s="29"/>
      <c r="WWJ1" s="30"/>
      <c r="WWK1" s="28"/>
      <c r="WWL1" s="29"/>
      <c r="WWM1" s="29"/>
      <c r="WWN1" s="29"/>
      <c r="WWO1" s="29"/>
      <c r="WWP1" s="29"/>
      <c r="WWQ1" s="30"/>
      <c r="WWR1" s="28"/>
      <c r="WWS1" s="29"/>
      <c r="WWT1" s="29"/>
      <c r="WWU1" s="29"/>
      <c r="WWV1" s="29"/>
      <c r="WWW1" s="29"/>
      <c r="WWX1" s="30"/>
      <c r="WWY1" s="28"/>
      <c r="WWZ1" s="29"/>
      <c r="WXA1" s="29"/>
      <c r="WXB1" s="29"/>
      <c r="WXC1" s="29"/>
      <c r="WXD1" s="29"/>
      <c r="WXE1" s="30"/>
      <c r="WXF1" s="28"/>
      <c r="WXG1" s="29"/>
      <c r="WXH1" s="29"/>
      <c r="WXI1" s="29"/>
      <c r="WXJ1" s="29"/>
      <c r="WXK1" s="29"/>
      <c r="WXL1" s="30"/>
      <c r="WXM1" s="28"/>
      <c r="WXN1" s="29"/>
      <c r="WXO1" s="29"/>
      <c r="WXP1" s="29"/>
      <c r="WXQ1" s="29"/>
      <c r="WXR1" s="29"/>
      <c r="WXS1" s="30"/>
      <c r="WXT1" s="28"/>
      <c r="WXU1" s="29"/>
      <c r="WXV1" s="29"/>
      <c r="WXW1" s="29"/>
      <c r="WXX1" s="29"/>
      <c r="WXY1" s="29"/>
      <c r="WXZ1" s="30"/>
      <c r="WYA1" s="28"/>
      <c r="WYB1" s="29"/>
      <c r="WYC1" s="29"/>
      <c r="WYD1" s="29"/>
      <c r="WYE1" s="29"/>
      <c r="WYF1" s="29"/>
      <c r="WYG1" s="30"/>
      <c r="WYH1" s="28"/>
      <c r="WYI1" s="29"/>
      <c r="WYJ1" s="29"/>
      <c r="WYK1" s="29"/>
      <c r="WYL1" s="29"/>
      <c r="WYM1" s="29"/>
      <c r="WYN1" s="30"/>
      <c r="WYO1" s="28"/>
      <c r="WYP1" s="29"/>
      <c r="WYQ1" s="29"/>
      <c r="WYR1" s="29"/>
      <c r="WYS1" s="29"/>
      <c r="WYT1" s="29"/>
      <c r="WYU1" s="30"/>
      <c r="WYV1" s="28"/>
      <c r="WYW1" s="29"/>
      <c r="WYX1" s="29"/>
      <c r="WYY1" s="29"/>
      <c r="WYZ1" s="29"/>
      <c r="WZA1" s="29"/>
      <c r="WZB1" s="30"/>
      <c r="WZC1" s="28"/>
      <c r="WZD1" s="29"/>
      <c r="WZE1" s="29"/>
      <c r="WZF1" s="29"/>
      <c r="WZG1" s="29"/>
      <c r="WZH1" s="29"/>
      <c r="WZI1" s="30"/>
      <c r="WZJ1" s="28"/>
      <c r="WZK1" s="29"/>
      <c r="WZL1" s="29"/>
      <c r="WZM1" s="29"/>
      <c r="WZN1" s="29"/>
      <c r="WZO1" s="29"/>
      <c r="WZP1" s="30"/>
      <c r="WZQ1" s="28"/>
      <c r="WZR1" s="29"/>
      <c r="WZS1" s="29"/>
      <c r="WZT1" s="29"/>
      <c r="WZU1" s="29"/>
      <c r="WZV1" s="29"/>
      <c r="WZW1" s="30"/>
      <c r="WZX1" s="28"/>
      <c r="WZY1" s="29"/>
      <c r="WZZ1" s="29"/>
      <c r="XAA1" s="29"/>
      <c r="XAB1" s="29"/>
      <c r="XAC1" s="29"/>
      <c r="XAD1" s="30"/>
      <c r="XAE1" s="28"/>
      <c r="XAF1" s="29"/>
      <c r="XAG1" s="29"/>
      <c r="XAH1" s="29"/>
      <c r="XAI1" s="29"/>
      <c r="XAJ1" s="29"/>
      <c r="XAK1" s="30"/>
      <c r="XAL1" s="28"/>
      <c r="XAM1" s="29"/>
      <c r="XAN1" s="29"/>
      <c r="XAO1" s="29"/>
      <c r="XAP1" s="29"/>
      <c r="XAQ1" s="29"/>
      <c r="XAR1" s="30"/>
      <c r="XAS1" s="28"/>
      <c r="XAT1" s="29"/>
      <c r="XAU1" s="29"/>
      <c r="XAV1" s="29"/>
      <c r="XAW1" s="29"/>
      <c r="XAX1" s="29"/>
      <c r="XAY1" s="30"/>
      <c r="XAZ1" s="28"/>
      <c r="XBA1" s="29"/>
      <c r="XBB1" s="29"/>
      <c r="XBC1" s="29"/>
      <c r="XBD1" s="29"/>
      <c r="XBE1" s="29"/>
      <c r="XBF1" s="30"/>
      <c r="XBG1" s="28"/>
      <c r="XBH1" s="29"/>
      <c r="XBI1" s="29"/>
      <c r="XBJ1" s="29"/>
      <c r="XBK1" s="29"/>
      <c r="XBL1" s="29"/>
      <c r="XBM1" s="30"/>
      <c r="XBN1" s="28"/>
      <c r="XBO1" s="29"/>
      <c r="XBP1" s="29"/>
      <c r="XBQ1" s="29"/>
      <c r="XBR1" s="29"/>
      <c r="XBS1" s="29"/>
      <c r="XBT1" s="30"/>
      <c r="XBU1" s="28"/>
      <c r="XBV1" s="29"/>
      <c r="XBW1" s="29"/>
      <c r="XBX1" s="29"/>
      <c r="XBY1" s="29"/>
      <c r="XBZ1" s="29"/>
      <c r="XCA1" s="30"/>
      <c r="XCB1" s="28"/>
      <c r="XCC1" s="29"/>
      <c r="XCD1" s="29"/>
      <c r="XCE1" s="29"/>
      <c r="XCF1" s="29"/>
      <c r="XCG1" s="29"/>
      <c r="XCH1" s="30"/>
      <c r="XCI1" s="28"/>
      <c r="XCJ1" s="29"/>
      <c r="XCK1" s="29"/>
      <c r="XCL1" s="29"/>
      <c r="XCM1" s="29"/>
      <c r="XCN1" s="29"/>
      <c r="XCO1" s="30"/>
      <c r="XCP1" s="28"/>
      <c r="XCQ1" s="29"/>
      <c r="XCR1" s="29"/>
      <c r="XCS1" s="29"/>
      <c r="XCT1" s="29"/>
      <c r="XCU1" s="29"/>
      <c r="XCV1" s="30"/>
      <c r="XCW1" s="28"/>
      <c r="XCX1" s="29"/>
      <c r="XCY1" s="29"/>
      <c r="XCZ1" s="29"/>
      <c r="XDA1" s="29"/>
      <c r="XDB1" s="29"/>
      <c r="XDC1" s="30"/>
      <c r="XDD1" s="28"/>
      <c r="XDE1" s="29"/>
      <c r="XDF1" s="29"/>
      <c r="XDG1" s="29"/>
      <c r="XDH1" s="29"/>
      <c r="XDI1" s="29"/>
      <c r="XDJ1" s="30"/>
      <c r="XDK1" s="28"/>
      <c r="XDL1" s="29"/>
      <c r="XDM1" s="29"/>
      <c r="XDN1" s="29"/>
      <c r="XDO1" s="29"/>
      <c r="XDP1" s="29"/>
      <c r="XDQ1" s="30"/>
      <c r="XDR1" s="28"/>
      <c r="XDS1" s="29"/>
      <c r="XDT1" s="29"/>
      <c r="XDU1" s="29"/>
      <c r="XDV1" s="29"/>
      <c r="XDW1" s="29"/>
      <c r="XDX1" s="30"/>
      <c r="XDY1" s="28"/>
      <c r="XDZ1" s="29"/>
      <c r="XEA1" s="29"/>
      <c r="XEB1" s="29"/>
      <c r="XEC1" s="29"/>
      <c r="XED1" s="29"/>
      <c r="XEE1" s="30"/>
      <c r="XEF1" s="28"/>
      <c r="XEG1" s="29"/>
      <c r="XEH1" s="29"/>
      <c r="XEI1" s="29"/>
      <c r="XEJ1" s="29"/>
      <c r="XEK1" s="29"/>
      <c r="XEL1" s="30"/>
      <c r="XEM1" s="28"/>
      <c r="XEN1" s="29"/>
      <c r="XEO1" s="29"/>
      <c r="XEP1" s="29"/>
      <c r="XEQ1" s="29"/>
      <c r="XER1" s="29"/>
      <c r="XES1" s="30"/>
      <c r="XET1" s="28"/>
      <c r="XEU1" s="29"/>
      <c r="XEV1" s="29"/>
      <c r="XEW1" s="29"/>
      <c r="XEX1" s="29"/>
      <c r="XEY1" s="29"/>
      <c r="XEZ1" s="30"/>
      <c r="XFA1" s="28"/>
      <c r="XFB1" s="29"/>
      <c r="XFC1" s="29"/>
      <c r="XFD1" s="29"/>
    </row>
    <row r="2" spans="1:16384">
      <c r="A2" s="31" t="s">
        <v>62</v>
      </c>
      <c r="B2" s="34" t="s">
        <v>63</v>
      </c>
      <c r="C2" s="37" t="s">
        <v>64</v>
      </c>
      <c r="D2" s="37"/>
      <c r="E2" s="37"/>
      <c r="F2" s="37"/>
      <c r="G2" s="38"/>
    </row>
    <row r="3" spans="1:16384">
      <c r="A3" s="32"/>
      <c r="B3" s="35"/>
      <c r="C3" s="39" t="s">
        <v>65</v>
      </c>
      <c r="D3" s="39"/>
      <c r="E3" s="39" t="s">
        <v>66</v>
      </c>
      <c r="F3" s="39"/>
      <c r="G3" s="40"/>
    </row>
    <row r="4" spans="1:16384">
      <c r="A4" s="32"/>
      <c r="B4" s="35"/>
      <c r="C4" s="17" t="s">
        <v>67</v>
      </c>
      <c r="D4" s="17">
        <v>2013</v>
      </c>
      <c r="E4" s="17">
        <v>2014</v>
      </c>
      <c r="F4" s="17">
        <v>2015</v>
      </c>
      <c r="G4" s="21">
        <v>2016</v>
      </c>
    </row>
    <row r="5" spans="1:16384" ht="15.75" thickBot="1">
      <c r="A5" s="33"/>
      <c r="B5" s="36"/>
      <c r="C5" s="41" t="s">
        <v>68</v>
      </c>
      <c r="D5" s="41"/>
      <c r="E5" s="41"/>
      <c r="F5" s="41"/>
      <c r="G5" s="42"/>
    </row>
    <row r="6" spans="1:16384">
      <c r="A6" s="18">
        <v>1</v>
      </c>
      <c r="B6" s="19" t="s">
        <v>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16384">
      <c r="A7" s="7">
        <f>1+A6</f>
        <v>2</v>
      </c>
      <c r="B7" s="8" t="s">
        <v>1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</row>
    <row r="8" spans="1:16384">
      <c r="A8" s="7">
        <f t="shared" ref="A8:A66" si="0">1+A7</f>
        <v>3</v>
      </c>
      <c r="B8" s="8" t="s">
        <v>2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</row>
    <row r="9" spans="1:16384">
      <c r="A9" s="7">
        <f t="shared" si="0"/>
        <v>4</v>
      </c>
      <c r="B9" s="8" t="s">
        <v>3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</row>
    <row r="10" spans="1:16384">
      <c r="A10" s="7">
        <f t="shared" si="0"/>
        <v>5</v>
      </c>
      <c r="B10" s="8" t="s">
        <v>77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</row>
    <row r="11" spans="1:16384">
      <c r="A11" s="7">
        <f t="shared" si="0"/>
        <v>6</v>
      </c>
      <c r="B11" s="8" t="s">
        <v>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</row>
    <row r="12" spans="1:16384">
      <c r="A12" s="7">
        <f t="shared" si="0"/>
        <v>7</v>
      </c>
      <c r="B12" s="8" t="s">
        <v>5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</row>
    <row r="13" spans="1:16384">
      <c r="A13" s="7">
        <f t="shared" si="0"/>
        <v>8</v>
      </c>
      <c r="B13" s="8" t="s">
        <v>6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</row>
    <row r="14" spans="1:16384">
      <c r="A14" s="7">
        <f t="shared" si="0"/>
        <v>9</v>
      </c>
      <c r="B14" s="8" t="s">
        <v>78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</row>
    <row r="15" spans="1:16384">
      <c r="A15" s="7">
        <f t="shared" si="0"/>
        <v>10</v>
      </c>
      <c r="B15" s="8" t="s">
        <v>7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</row>
    <row r="16" spans="1:16384">
      <c r="A16" s="7">
        <f t="shared" si="0"/>
        <v>11</v>
      </c>
      <c r="B16" s="8" t="s">
        <v>8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</row>
    <row r="17" spans="1:7">
      <c r="A17" s="7">
        <f t="shared" si="0"/>
        <v>12</v>
      </c>
      <c r="B17" s="8" t="s">
        <v>9</v>
      </c>
      <c r="C17" s="15">
        <v>329</v>
      </c>
      <c r="D17" s="15">
        <v>8</v>
      </c>
      <c r="E17" s="15">
        <v>0</v>
      </c>
      <c r="F17" s="15">
        <v>0</v>
      </c>
      <c r="G17" s="15">
        <v>0</v>
      </c>
    </row>
    <row r="18" spans="1:7">
      <c r="A18" s="7">
        <f t="shared" si="0"/>
        <v>13</v>
      </c>
      <c r="B18" s="8" t="s">
        <v>10</v>
      </c>
      <c r="C18" s="15">
        <v>680</v>
      </c>
      <c r="D18" s="15">
        <v>0</v>
      </c>
      <c r="E18" s="15">
        <v>0</v>
      </c>
      <c r="F18" s="15">
        <v>0</v>
      </c>
      <c r="G18" s="15">
        <v>0</v>
      </c>
    </row>
    <row r="19" spans="1:7">
      <c r="A19" s="7">
        <f t="shared" si="0"/>
        <v>14</v>
      </c>
      <c r="B19" s="8" t="s">
        <v>11</v>
      </c>
      <c r="C19" s="15">
        <v>580</v>
      </c>
      <c r="D19" s="15">
        <v>0</v>
      </c>
      <c r="E19" s="15">
        <v>0</v>
      </c>
      <c r="F19" s="15">
        <v>0</v>
      </c>
      <c r="G19" s="15">
        <v>0</v>
      </c>
    </row>
    <row r="20" spans="1:7">
      <c r="A20" s="7">
        <f t="shared" si="0"/>
        <v>15</v>
      </c>
      <c r="B20" s="8" t="s">
        <v>12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</row>
    <row r="21" spans="1:7">
      <c r="A21" s="7">
        <f t="shared" si="0"/>
        <v>16</v>
      </c>
      <c r="B21" s="8" t="s">
        <v>13</v>
      </c>
      <c r="C21" s="15">
        <v>512</v>
      </c>
      <c r="D21" s="15">
        <v>0</v>
      </c>
      <c r="E21" s="15">
        <v>0</v>
      </c>
      <c r="F21" s="15">
        <v>0</v>
      </c>
      <c r="G21" s="15">
        <v>0</v>
      </c>
    </row>
    <row r="22" spans="1:7">
      <c r="A22" s="7">
        <f t="shared" si="0"/>
        <v>17</v>
      </c>
      <c r="B22" s="8" t="s">
        <v>14</v>
      </c>
      <c r="C22" s="15">
        <v>359</v>
      </c>
      <c r="D22" s="15">
        <v>0</v>
      </c>
      <c r="E22" s="15">
        <v>0</v>
      </c>
      <c r="F22" s="15">
        <v>0</v>
      </c>
      <c r="G22" s="15">
        <v>0</v>
      </c>
    </row>
    <row r="23" spans="1:7">
      <c r="A23" s="7">
        <f t="shared" si="0"/>
        <v>18</v>
      </c>
      <c r="B23" s="8" t="s">
        <v>15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</row>
    <row r="24" spans="1:7">
      <c r="A24" s="7">
        <f t="shared" si="0"/>
        <v>19</v>
      </c>
      <c r="B24" s="8" t="s">
        <v>16</v>
      </c>
      <c r="C24" s="15">
        <v>28</v>
      </c>
      <c r="D24" s="15">
        <v>0</v>
      </c>
      <c r="E24" s="15">
        <v>0</v>
      </c>
      <c r="F24" s="15">
        <v>0</v>
      </c>
      <c r="G24" s="15">
        <v>0</v>
      </c>
    </row>
    <row r="25" spans="1:7">
      <c r="A25" s="7">
        <f t="shared" si="0"/>
        <v>20</v>
      </c>
      <c r="B25" s="8" t="s">
        <v>17</v>
      </c>
      <c r="C25" s="15">
        <v>811</v>
      </c>
      <c r="D25" s="15">
        <v>41</v>
      </c>
      <c r="E25" s="15">
        <v>0</v>
      </c>
      <c r="F25" s="15">
        <v>0</v>
      </c>
      <c r="G25" s="15">
        <v>0</v>
      </c>
    </row>
    <row r="26" spans="1:7">
      <c r="A26" s="7">
        <f t="shared" si="0"/>
        <v>21</v>
      </c>
      <c r="B26" s="8" t="s">
        <v>18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</row>
    <row r="27" spans="1:7">
      <c r="A27" s="7">
        <f t="shared" si="0"/>
        <v>22</v>
      </c>
      <c r="B27" s="8" t="s">
        <v>19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</row>
    <row r="28" spans="1:7">
      <c r="A28" s="7">
        <f t="shared" si="0"/>
        <v>23</v>
      </c>
      <c r="B28" s="8" t="s">
        <v>20</v>
      </c>
      <c r="C28" s="15">
        <v>0</v>
      </c>
      <c r="D28" s="15">
        <v>702</v>
      </c>
      <c r="E28" s="15">
        <v>0</v>
      </c>
      <c r="F28" s="15">
        <v>0</v>
      </c>
      <c r="G28" s="15">
        <v>0</v>
      </c>
    </row>
    <row r="29" spans="1:7">
      <c r="A29" s="7">
        <f t="shared" si="0"/>
        <v>24</v>
      </c>
      <c r="B29" s="8" t="s">
        <v>21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</row>
    <row r="30" spans="1:7">
      <c r="A30" s="7">
        <f t="shared" si="0"/>
        <v>25</v>
      </c>
      <c r="B30" s="8" t="s">
        <v>22</v>
      </c>
      <c r="C30" s="15">
        <v>0</v>
      </c>
      <c r="D30" s="15">
        <v>1078</v>
      </c>
      <c r="E30" s="15">
        <v>0</v>
      </c>
      <c r="F30" s="15">
        <v>0</v>
      </c>
      <c r="G30" s="15">
        <v>0</v>
      </c>
    </row>
    <row r="31" spans="1:7">
      <c r="A31" s="7">
        <f t="shared" si="0"/>
        <v>26</v>
      </c>
      <c r="B31" s="8" t="s">
        <v>23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</row>
    <row r="32" spans="1:7">
      <c r="A32" s="7">
        <f t="shared" si="0"/>
        <v>27</v>
      </c>
      <c r="B32" s="8" t="s">
        <v>24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</row>
    <row r="33" spans="1:7">
      <c r="A33" s="7">
        <f t="shared" si="0"/>
        <v>28</v>
      </c>
      <c r="B33" s="8" t="s">
        <v>25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</row>
    <row r="34" spans="1:7">
      <c r="A34" s="7">
        <f t="shared" si="0"/>
        <v>29</v>
      </c>
      <c r="B34" s="8" t="s">
        <v>26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</row>
    <row r="35" spans="1:7">
      <c r="A35" s="7">
        <f t="shared" si="0"/>
        <v>30</v>
      </c>
      <c r="B35" s="8" t="s">
        <v>27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</row>
    <row r="36" spans="1:7">
      <c r="A36" s="7">
        <f t="shared" si="0"/>
        <v>31</v>
      </c>
      <c r="B36" s="8" t="s">
        <v>28</v>
      </c>
      <c r="C36" s="15">
        <v>401</v>
      </c>
      <c r="D36" s="15">
        <v>0</v>
      </c>
      <c r="E36" s="15">
        <v>0</v>
      </c>
      <c r="F36" s="15">
        <v>0</v>
      </c>
      <c r="G36" s="15">
        <v>0</v>
      </c>
    </row>
    <row r="37" spans="1:7">
      <c r="A37" s="7">
        <f t="shared" si="0"/>
        <v>32</v>
      </c>
      <c r="B37" s="8" t="s">
        <v>29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</row>
    <row r="38" spans="1:7">
      <c r="A38" s="7">
        <f t="shared" si="0"/>
        <v>33</v>
      </c>
      <c r="B38" s="8" t="s">
        <v>30</v>
      </c>
      <c r="C38" s="15">
        <v>40</v>
      </c>
      <c r="D38" s="15">
        <v>0</v>
      </c>
      <c r="E38" s="15">
        <v>0</v>
      </c>
      <c r="F38" s="15">
        <v>0</v>
      </c>
      <c r="G38" s="15">
        <v>0</v>
      </c>
    </row>
    <row r="39" spans="1:7">
      <c r="A39" s="7">
        <f t="shared" si="0"/>
        <v>34</v>
      </c>
      <c r="B39" s="8" t="s">
        <v>31</v>
      </c>
      <c r="C39" s="15">
        <v>177</v>
      </c>
      <c r="D39" s="15">
        <v>0</v>
      </c>
      <c r="E39" s="15">
        <v>0</v>
      </c>
      <c r="F39" s="15">
        <v>0</v>
      </c>
      <c r="G39" s="15">
        <v>0</v>
      </c>
    </row>
    <row r="40" spans="1:7">
      <c r="A40" s="7">
        <f t="shared" si="0"/>
        <v>35</v>
      </c>
      <c r="B40" s="8" t="s">
        <v>33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</row>
    <row r="41" spans="1:7">
      <c r="A41" s="7">
        <f t="shared" si="0"/>
        <v>36</v>
      </c>
      <c r="B41" s="8" t="s">
        <v>34</v>
      </c>
      <c r="C41" s="15">
        <v>619</v>
      </c>
      <c r="D41" s="15">
        <v>5541</v>
      </c>
      <c r="E41" s="15">
        <v>0</v>
      </c>
      <c r="F41" s="15">
        <v>0</v>
      </c>
      <c r="G41" s="15">
        <v>0</v>
      </c>
    </row>
    <row r="42" spans="1:7">
      <c r="A42" s="7">
        <f t="shared" si="0"/>
        <v>37</v>
      </c>
      <c r="B42" s="8" t="s">
        <v>35</v>
      </c>
      <c r="C42" s="15">
        <v>214</v>
      </c>
      <c r="D42" s="15">
        <v>0</v>
      </c>
      <c r="E42" s="15">
        <v>0</v>
      </c>
      <c r="F42" s="15">
        <v>0</v>
      </c>
      <c r="G42" s="15">
        <v>0</v>
      </c>
    </row>
    <row r="43" spans="1:7">
      <c r="A43" s="7">
        <f t="shared" si="0"/>
        <v>38</v>
      </c>
      <c r="B43" s="8" t="s">
        <v>36</v>
      </c>
      <c r="C43" s="15">
        <v>12</v>
      </c>
      <c r="D43" s="15">
        <v>343</v>
      </c>
      <c r="E43" s="15">
        <v>0</v>
      </c>
      <c r="F43" s="15">
        <v>0</v>
      </c>
      <c r="G43" s="15">
        <v>0</v>
      </c>
    </row>
    <row r="44" spans="1:7">
      <c r="A44" s="7">
        <f t="shared" si="0"/>
        <v>39</v>
      </c>
      <c r="B44" s="8" t="s">
        <v>37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</row>
    <row r="45" spans="1:7">
      <c r="A45" s="7">
        <f t="shared" si="0"/>
        <v>40</v>
      </c>
      <c r="B45" s="8" t="s">
        <v>38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</row>
    <row r="46" spans="1:7">
      <c r="A46" s="7">
        <f t="shared" si="0"/>
        <v>41</v>
      </c>
      <c r="B46" s="8" t="s">
        <v>39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</row>
    <row r="47" spans="1:7">
      <c r="A47" s="7">
        <f t="shared" si="0"/>
        <v>42</v>
      </c>
      <c r="B47" s="8" t="s">
        <v>40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</row>
    <row r="48" spans="1:7">
      <c r="A48" s="7">
        <f t="shared" si="0"/>
        <v>43</v>
      </c>
      <c r="B48" s="8" t="s">
        <v>41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</row>
    <row r="49" spans="1:7">
      <c r="A49" s="7">
        <f t="shared" si="0"/>
        <v>44</v>
      </c>
      <c r="B49" s="8" t="s">
        <v>42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</row>
    <row r="50" spans="1:7">
      <c r="A50" s="7">
        <f t="shared" si="0"/>
        <v>45</v>
      </c>
      <c r="B50" s="8" t="s">
        <v>43</v>
      </c>
      <c r="C50" s="15">
        <v>109</v>
      </c>
      <c r="D50" s="15">
        <v>0</v>
      </c>
      <c r="E50" s="15">
        <v>0</v>
      </c>
      <c r="F50" s="15">
        <v>0</v>
      </c>
      <c r="G50" s="15">
        <v>0</v>
      </c>
    </row>
    <row r="51" spans="1:7">
      <c r="A51" s="7">
        <f t="shared" si="0"/>
        <v>46</v>
      </c>
      <c r="B51" s="8" t="s">
        <v>44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</row>
    <row r="52" spans="1:7">
      <c r="A52" s="7">
        <f t="shared" si="0"/>
        <v>47</v>
      </c>
      <c r="B52" s="8" t="s">
        <v>46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</row>
    <row r="53" spans="1:7">
      <c r="A53" s="7">
        <f t="shared" si="0"/>
        <v>48</v>
      </c>
      <c r="B53" s="8" t="s">
        <v>47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</row>
    <row r="54" spans="1:7">
      <c r="A54" s="7">
        <f t="shared" si="0"/>
        <v>49</v>
      </c>
      <c r="B54" s="8" t="s">
        <v>48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</row>
    <row r="55" spans="1:7">
      <c r="A55" s="7">
        <f t="shared" si="0"/>
        <v>50</v>
      </c>
      <c r="B55" s="8" t="s">
        <v>49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</row>
    <row r="56" spans="1:7">
      <c r="A56" s="7">
        <f t="shared" si="0"/>
        <v>51</v>
      </c>
      <c r="B56" s="8" t="s">
        <v>51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</row>
    <row r="57" spans="1:7">
      <c r="A57" s="7">
        <f t="shared" si="0"/>
        <v>52</v>
      </c>
      <c r="B57" s="8" t="s">
        <v>52</v>
      </c>
      <c r="C57" s="15">
        <v>240</v>
      </c>
      <c r="D57" s="15">
        <v>444</v>
      </c>
      <c r="E57" s="15">
        <v>0</v>
      </c>
      <c r="F57" s="15">
        <v>0</v>
      </c>
      <c r="G57" s="15">
        <v>0</v>
      </c>
    </row>
    <row r="58" spans="1:7">
      <c r="A58" s="7">
        <f t="shared" si="0"/>
        <v>53</v>
      </c>
      <c r="B58" s="8" t="s">
        <v>53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</row>
    <row r="59" spans="1:7">
      <c r="A59" s="7">
        <f t="shared" si="0"/>
        <v>54</v>
      </c>
      <c r="B59" s="8" t="s">
        <v>54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</row>
    <row r="60" spans="1:7">
      <c r="A60" s="7">
        <f t="shared" si="0"/>
        <v>55</v>
      </c>
      <c r="B60" s="8" t="s">
        <v>55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</row>
    <row r="61" spans="1:7">
      <c r="A61" s="7">
        <f t="shared" si="0"/>
        <v>56</v>
      </c>
      <c r="B61" s="8" t="s">
        <v>56</v>
      </c>
      <c r="C61" s="15">
        <v>0</v>
      </c>
      <c r="D61" s="15">
        <v>0</v>
      </c>
      <c r="E61" s="15">
        <v>4000</v>
      </c>
      <c r="F61" s="15">
        <v>4500</v>
      </c>
      <c r="G61" s="15">
        <v>5000</v>
      </c>
    </row>
    <row r="62" spans="1:7">
      <c r="A62" s="7">
        <f t="shared" si="0"/>
        <v>57</v>
      </c>
      <c r="B62" s="8" t="s">
        <v>57</v>
      </c>
      <c r="C62" s="15">
        <v>0</v>
      </c>
      <c r="D62" s="15">
        <v>0</v>
      </c>
      <c r="E62" s="15">
        <v>0</v>
      </c>
      <c r="F62" s="15">
        <v>0</v>
      </c>
      <c r="G62" s="15">
        <v>0</v>
      </c>
    </row>
    <row r="63" spans="1:7">
      <c r="A63" s="7">
        <f t="shared" si="0"/>
        <v>58</v>
      </c>
      <c r="B63" s="8" t="s">
        <v>58</v>
      </c>
      <c r="C63" s="15">
        <v>0</v>
      </c>
      <c r="D63" s="15">
        <v>0</v>
      </c>
      <c r="E63" s="15">
        <v>0</v>
      </c>
      <c r="F63" s="15">
        <v>0</v>
      </c>
      <c r="G63" s="15">
        <v>0</v>
      </c>
    </row>
    <row r="64" spans="1:7">
      <c r="A64" s="7">
        <f t="shared" si="0"/>
        <v>59</v>
      </c>
      <c r="B64" s="8" t="s">
        <v>59</v>
      </c>
      <c r="C64" s="15">
        <v>0</v>
      </c>
      <c r="D64" s="15">
        <v>0</v>
      </c>
      <c r="E64" s="15">
        <v>0</v>
      </c>
      <c r="F64" s="15">
        <v>0</v>
      </c>
      <c r="G64" s="15">
        <v>0</v>
      </c>
    </row>
    <row r="65" spans="1:7">
      <c r="A65" s="7">
        <f t="shared" si="0"/>
        <v>60</v>
      </c>
      <c r="B65" s="8" t="s">
        <v>60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</row>
    <row r="66" spans="1:7">
      <c r="A66" s="7">
        <f t="shared" si="0"/>
        <v>61</v>
      </c>
      <c r="B66" s="8" t="s">
        <v>61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</row>
    <row r="67" spans="1:7">
      <c r="A67" s="2" t="s">
        <v>80</v>
      </c>
      <c r="B67" s="9" t="s">
        <v>81</v>
      </c>
      <c r="C67" s="16">
        <f>SUM(C6:C66)</f>
        <v>5111</v>
      </c>
      <c r="D67" s="16">
        <f t="shared" ref="D67:G67" si="1">SUM(D6:D66)</f>
        <v>8157</v>
      </c>
      <c r="E67" s="16">
        <f t="shared" si="1"/>
        <v>4000</v>
      </c>
      <c r="F67" s="16">
        <f t="shared" si="1"/>
        <v>4500</v>
      </c>
      <c r="G67" s="16">
        <f t="shared" si="1"/>
        <v>5000</v>
      </c>
    </row>
    <row r="68" spans="1:7">
      <c r="A68" s="4" t="s">
        <v>79</v>
      </c>
      <c r="B68" s="5" t="s">
        <v>64</v>
      </c>
      <c r="C68" s="25">
        <v>235865</v>
      </c>
      <c r="D68" s="25">
        <v>81128</v>
      </c>
      <c r="E68" s="25">
        <v>6522</v>
      </c>
      <c r="F68" s="25">
        <v>10250</v>
      </c>
      <c r="G68" s="25">
        <v>5000</v>
      </c>
    </row>
    <row r="69" spans="1:7" ht="15.75" thickBot="1"/>
    <row r="70" spans="1:7" ht="15.75" thickBot="1">
      <c r="A70" s="10"/>
      <c r="B70" s="11" t="s">
        <v>82</v>
      </c>
      <c r="C70" s="12">
        <f>C67/C68*100</f>
        <v>2.1669175163758929</v>
      </c>
      <c r="D70" s="13">
        <f t="shared" ref="D70:G70" si="2">D67/D68*100</f>
        <v>10.054481806527955</v>
      </c>
      <c r="E70" s="13">
        <f t="shared" si="2"/>
        <v>61.330880098129406</v>
      </c>
      <c r="F70" s="13">
        <f t="shared" si="2"/>
        <v>43.902439024390247</v>
      </c>
      <c r="G70" s="14">
        <f t="shared" si="2"/>
        <v>100</v>
      </c>
    </row>
    <row r="71" spans="1:7" ht="15.75" thickBot="1"/>
    <row r="72" spans="1:7" ht="15.75" thickBot="1">
      <c r="A72" s="22"/>
      <c r="B72" s="23"/>
      <c r="C72" s="26" t="s">
        <v>83</v>
      </c>
      <c r="D72" s="26"/>
      <c r="E72" s="26"/>
      <c r="F72" s="26"/>
      <c r="G72" s="27"/>
    </row>
    <row r="73" spans="1:7">
      <c r="A73" s="18">
        <f>A6</f>
        <v>1</v>
      </c>
      <c r="B73" s="19" t="str">
        <f>B6</f>
        <v>ABAQULUSI LOCAL MUNICIPALITY</v>
      </c>
      <c r="C73" s="24">
        <f>C6/C$67*100</f>
        <v>0</v>
      </c>
      <c r="D73" s="24">
        <f t="shared" ref="D73:G73" si="3">D6/D$67*100</f>
        <v>0</v>
      </c>
      <c r="E73" s="24">
        <f>E6/E$67*100</f>
        <v>0</v>
      </c>
      <c r="F73" s="24">
        <f>F6/F$67*100</f>
        <v>0</v>
      </c>
      <c r="G73" s="24">
        <f t="shared" si="3"/>
        <v>0</v>
      </c>
    </row>
    <row r="74" spans="1:7">
      <c r="A74" s="18">
        <f t="shared" ref="A74:B89" si="4">A7</f>
        <v>2</v>
      </c>
      <c r="B74" s="19" t="str">
        <f t="shared" si="4"/>
        <v>AMAJUBA DISTRICT MUNICIPALITY</v>
      </c>
      <c r="C74" s="24">
        <f t="shared" ref="C74:G89" si="5">C7/C$67*100</f>
        <v>0</v>
      </c>
      <c r="D74" s="24">
        <f t="shared" si="5"/>
        <v>0</v>
      </c>
      <c r="E74" s="24">
        <f t="shared" si="5"/>
        <v>0</v>
      </c>
      <c r="F74" s="24">
        <f t="shared" si="5"/>
        <v>0</v>
      </c>
      <c r="G74" s="24">
        <f t="shared" si="5"/>
        <v>0</v>
      </c>
    </row>
    <row r="75" spans="1:7">
      <c r="A75" s="18">
        <f t="shared" si="4"/>
        <v>3</v>
      </c>
      <c r="B75" s="19" t="str">
        <f t="shared" si="4"/>
        <v>DANNHAUSER LOCAL MUNICIPALITY</v>
      </c>
      <c r="C75" s="24">
        <f t="shared" si="5"/>
        <v>0</v>
      </c>
      <c r="D75" s="24">
        <f t="shared" si="5"/>
        <v>0</v>
      </c>
      <c r="E75" s="24">
        <f t="shared" si="5"/>
        <v>0</v>
      </c>
      <c r="F75" s="24">
        <f t="shared" si="5"/>
        <v>0</v>
      </c>
      <c r="G75" s="24">
        <f t="shared" si="5"/>
        <v>0</v>
      </c>
    </row>
    <row r="76" spans="1:7">
      <c r="A76" s="18">
        <f t="shared" si="4"/>
        <v>4</v>
      </c>
      <c r="B76" s="19" t="str">
        <f t="shared" si="4"/>
        <v>EDUMBE LOCAL MUNICIPALITY</v>
      </c>
      <c r="C76" s="24">
        <f t="shared" si="5"/>
        <v>0</v>
      </c>
      <c r="D76" s="24">
        <f t="shared" si="5"/>
        <v>0</v>
      </c>
      <c r="E76" s="24">
        <f t="shared" si="5"/>
        <v>0</v>
      </c>
      <c r="F76" s="24">
        <f t="shared" si="5"/>
        <v>0</v>
      </c>
      <c r="G76" s="24">
        <f t="shared" si="5"/>
        <v>0</v>
      </c>
    </row>
    <row r="77" spans="1:7">
      <c r="A77" s="18">
        <f t="shared" si="4"/>
        <v>5</v>
      </c>
      <c r="B77" s="19" t="str">
        <f t="shared" si="4"/>
        <v>EMADLANGENI LOCAL MUNICIPALITY</v>
      </c>
      <c r="C77" s="24">
        <f t="shared" si="5"/>
        <v>0</v>
      </c>
      <c r="D77" s="24">
        <f t="shared" si="5"/>
        <v>0</v>
      </c>
      <c r="E77" s="24">
        <f t="shared" si="5"/>
        <v>0</v>
      </c>
      <c r="F77" s="24">
        <f t="shared" si="5"/>
        <v>0</v>
      </c>
      <c r="G77" s="24">
        <f t="shared" si="5"/>
        <v>0</v>
      </c>
    </row>
    <row r="78" spans="1:7">
      <c r="A78" s="18">
        <f t="shared" si="4"/>
        <v>6</v>
      </c>
      <c r="B78" s="19" t="str">
        <f t="shared" si="4"/>
        <v>EMNAMBITHI-LADYSMITH LOCAL MUNICIPALITY</v>
      </c>
      <c r="C78" s="24">
        <f t="shared" si="5"/>
        <v>0</v>
      </c>
      <c r="D78" s="24">
        <f t="shared" si="5"/>
        <v>0</v>
      </c>
      <c r="E78" s="24">
        <f t="shared" si="5"/>
        <v>0</v>
      </c>
      <c r="F78" s="24">
        <f t="shared" si="5"/>
        <v>0</v>
      </c>
      <c r="G78" s="24">
        <f t="shared" si="5"/>
        <v>0</v>
      </c>
    </row>
    <row r="79" spans="1:7">
      <c r="A79" s="18">
        <f t="shared" si="4"/>
        <v>7</v>
      </c>
      <c r="B79" s="19" t="str">
        <f t="shared" si="4"/>
        <v>ENDUMENI LOCAL MUNICIPALITY</v>
      </c>
      <c r="C79" s="24">
        <f t="shared" si="5"/>
        <v>0</v>
      </c>
      <c r="D79" s="24">
        <f t="shared" si="5"/>
        <v>0</v>
      </c>
      <c r="E79" s="24">
        <f t="shared" si="5"/>
        <v>0</v>
      </c>
      <c r="F79" s="24">
        <f t="shared" si="5"/>
        <v>0</v>
      </c>
      <c r="G79" s="24">
        <f t="shared" si="5"/>
        <v>0</v>
      </c>
    </row>
    <row r="80" spans="1:7">
      <c r="A80" s="18">
        <f t="shared" si="4"/>
        <v>8</v>
      </c>
      <c r="B80" s="19" t="str">
        <f t="shared" si="4"/>
        <v>ETHEKWINI METROPOLITAN MUNICIPALITY</v>
      </c>
      <c r="C80" s="24">
        <f t="shared" si="5"/>
        <v>0</v>
      </c>
      <c r="D80" s="24">
        <f t="shared" si="5"/>
        <v>0</v>
      </c>
      <c r="E80" s="24">
        <f t="shared" si="5"/>
        <v>0</v>
      </c>
      <c r="F80" s="24">
        <f t="shared" si="5"/>
        <v>0</v>
      </c>
      <c r="G80" s="24">
        <f t="shared" si="5"/>
        <v>0</v>
      </c>
    </row>
    <row r="81" spans="1:7">
      <c r="A81" s="18">
        <f t="shared" si="4"/>
        <v>9</v>
      </c>
      <c r="B81" s="19" t="str">
        <f t="shared" si="4"/>
        <v>EZINQOLENI LOCAL MUNICIPALITY</v>
      </c>
      <c r="C81" s="24">
        <f t="shared" si="5"/>
        <v>0</v>
      </c>
      <c r="D81" s="24">
        <f t="shared" si="5"/>
        <v>0</v>
      </c>
      <c r="E81" s="24">
        <f t="shared" si="5"/>
        <v>0</v>
      </c>
      <c r="F81" s="24">
        <f t="shared" si="5"/>
        <v>0</v>
      </c>
      <c r="G81" s="24">
        <f t="shared" si="5"/>
        <v>0</v>
      </c>
    </row>
    <row r="82" spans="1:7">
      <c r="A82" s="18">
        <f t="shared" si="4"/>
        <v>10</v>
      </c>
      <c r="B82" s="19" t="str">
        <f t="shared" si="4"/>
        <v>GREATER KOKSTAD LOCAL MUNICIPALITY</v>
      </c>
      <c r="C82" s="24">
        <f t="shared" si="5"/>
        <v>0</v>
      </c>
      <c r="D82" s="24">
        <f t="shared" si="5"/>
        <v>0</v>
      </c>
      <c r="E82" s="24">
        <f t="shared" si="5"/>
        <v>0</v>
      </c>
      <c r="F82" s="24">
        <f t="shared" si="5"/>
        <v>0</v>
      </c>
      <c r="G82" s="24">
        <f t="shared" si="5"/>
        <v>0</v>
      </c>
    </row>
    <row r="83" spans="1:7">
      <c r="A83" s="18">
        <f t="shared" si="4"/>
        <v>11</v>
      </c>
      <c r="B83" s="19" t="str">
        <f t="shared" si="4"/>
        <v>HIBISCUS COAST LOCAL MUNICIPALITY</v>
      </c>
      <c r="C83" s="24">
        <f t="shared" si="5"/>
        <v>0</v>
      </c>
      <c r="D83" s="24">
        <f t="shared" si="5"/>
        <v>0</v>
      </c>
      <c r="E83" s="24">
        <f t="shared" si="5"/>
        <v>0</v>
      </c>
      <c r="F83" s="24">
        <f t="shared" si="5"/>
        <v>0</v>
      </c>
      <c r="G83" s="24">
        <f t="shared" si="5"/>
        <v>0</v>
      </c>
    </row>
    <row r="84" spans="1:7">
      <c r="A84" s="18">
        <f t="shared" si="4"/>
        <v>12</v>
      </c>
      <c r="B84" s="19" t="str">
        <f t="shared" si="4"/>
        <v>HLABISA LOCAL MUNICIPALITY</v>
      </c>
      <c r="C84" s="24">
        <f t="shared" si="5"/>
        <v>6.4370964586186661</v>
      </c>
      <c r="D84" s="24">
        <f t="shared" si="5"/>
        <v>9.8075272771852406E-2</v>
      </c>
      <c r="E84" s="24">
        <f t="shared" si="5"/>
        <v>0</v>
      </c>
      <c r="F84" s="24">
        <f t="shared" si="5"/>
        <v>0</v>
      </c>
      <c r="G84" s="24">
        <f t="shared" si="5"/>
        <v>0</v>
      </c>
    </row>
    <row r="85" spans="1:7">
      <c r="A85" s="18">
        <f t="shared" si="4"/>
        <v>13</v>
      </c>
      <c r="B85" s="19" t="str">
        <f t="shared" si="4"/>
        <v>ILEMBE DISTRICT MUNICIPALITY</v>
      </c>
      <c r="C85" s="24">
        <f t="shared" si="5"/>
        <v>13.304637057327334</v>
      </c>
      <c r="D85" s="24">
        <f t="shared" si="5"/>
        <v>0</v>
      </c>
      <c r="E85" s="24">
        <f t="shared" si="5"/>
        <v>0</v>
      </c>
      <c r="F85" s="24">
        <f t="shared" si="5"/>
        <v>0</v>
      </c>
      <c r="G85" s="24">
        <f t="shared" si="5"/>
        <v>0</v>
      </c>
    </row>
    <row r="86" spans="1:7">
      <c r="A86" s="18">
        <f t="shared" si="4"/>
        <v>14</v>
      </c>
      <c r="B86" s="19" t="str">
        <f t="shared" si="4"/>
        <v>IMBABAZANE LOCAL MUNICIPALITY</v>
      </c>
      <c r="C86" s="24">
        <f t="shared" si="5"/>
        <v>11.348072784190959</v>
      </c>
      <c r="D86" s="24">
        <f t="shared" si="5"/>
        <v>0</v>
      </c>
      <c r="E86" s="24">
        <f t="shared" si="5"/>
        <v>0</v>
      </c>
      <c r="F86" s="24">
        <f t="shared" si="5"/>
        <v>0</v>
      </c>
      <c r="G86" s="24">
        <f t="shared" si="5"/>
        <v>0</v>
      </c>
    </row>
    <row r="87" spans="1:7">
      <c r="A87" s="18">
        <f t="shared" si="4"/>
        <v>15</v>
      </c>
      <c r="B87" s="19" t="str">
        <f t="shared" si="4"/>
        <v>IMPENDLE  LOCAL MUNICIPALITY</v>
      </c>
      <c r="C87" s="24">
        <f t="shared" si="5"/>
        <v>0</v>
      </c>
      <c r="D87" s="24">
        <f t="shared" si="5"/>
        <v>0</v>
      </c>
      <c r="E87" s="24">
        <f t="shared" si="5"/>
        <v>0</v>
      </c>
      <c r="F87" s="24">
        <f t="shared" si="5"/>
        <v>0</v>
      </c>
      <c r="G87" s="24">
        <f t="shared" si="5"/>
        <v>0</v>
      </c>
    </row>
    <row r="88" spans="1:7">
      <c r="A88" s="18">
        <f t="shared" si="4"/>
        <v>16</v>
      </c>
      <c r="B88" s="19" t="str">
        <f t="shared" si="4"/>
        <v>INDAKA LOCAL MUNICIPALITY</v>
      </c>
      <c r="C88" s="24">
        <f t="shared" si="5"/>
        <v>10.017609078458227</v>
      </c>
      <c r="D88" s="24">
        <f t="shared" si="5"/>
        <v>0</v>
      </c>
      <c r="E88" s="24">
        <f t="shared" si="5"/>
        <v>0</v>
      </c>
      <c r="F88" s="24">
        <f t="shared" si="5"/>
        <v>0</v>
      </c>
      <c r="G88" s="24">
        <f t="shared" si="5"/>
        <v>0</v>
      </c>
    </row>
    <row r="89" spans="1:7">
      <c r="A89" s="18">
        <f t="shared" si="4"/>
        <v>17</v>
      </c>
      <c r="B89" s="19" t="str">
        <f t="shared" si="4"/>
        <v>INGWE LOCAL MUNICIPALITY</v>
      </c>
      <c r="C89" s="24">
        <f t="shared" si="5"/>
        <v>7.0240657405595774</v>
      </c>
      <c r="D89" s="24">
        <f t="shared" si="5"/>
        <v>0</v>
      </c>
      <c r="E89" s="24">
        <f t="shared" si="5"/>
        <v>0</v>
      </c>
      <c r="F89" s="24">
        <f t="shared" si="5"/>
        <v>0</v>
      </c>
      <c r="G89" s="24">
        <f t="shared" si="5"/>
        <v>0</v>
      </c>
    </row>
    <row r="90" spans="1:7">
      <c r="A90" s="18">
        <f t="shared" ref="A90:B105" si="6">A23</f>
        <v>18</v>
      </c>
      <c r="B90" s="19" t="str">
        <f t="shared" si="6"/>
        <v>JOZINI LOCAL MUNICIPALITY</v>
      </c>
      <c r="C90" s="24">
        <f t="shared" ref="C90:G105" si="7">C23/C$67*100</f>
        <v>0</v>
      </c>
      <c r="D90" s="24">
        <f t="shared" si="7"/>
        <v>0</v>
      </c>
      <c r="E90" s="24">
        <f t="shared" si="7"/>
        <v>0</v>
      </c>
      <c r="F90" s="24">
        <f t="shared" si="7"/>
        <v>0</v>
      </c>
      <c r="G90" s="24">
        <f t="shared" si="7"/>
        <v>0</v>
      </c>
    </row>
    <row r="91" spans="1:7">
      <c r="A91" s="18">
        <f t="shared" si="6"/>
        <v>19</v>
      </c>
      <c r="B91" s="19" t="str">
        <f t="shared" si="6"/>
        <v>KWA SANI LOCAL MUNICIPALITY</v>
      </c>
      <c r="C91" s="24">
        <f t="shared" si="7"/>
        <v>0.54783799647818432</v>
      </c>
      <c r="D91" s="24">
        <f t="shared" si="7"/>
        <v>0</v>
      </c>
      <c r="E91" s="24">
        <f t="shared" si="7"/>
        <v>0</v>
      </c>
      <c r="F91" s="24">
        <f t="shared" si="7"/>
        <v>0</v>
      </c>
      <c r="G91" s="24">
        <f t="shared" si="7"/>
        <v>0</v>
      </c>
    </row>
    <row r="92" spans="1:7">
      <c r="A92" s="18">
        <f t="shared" si="6"/>
        <v>20</v>
      </c>
      <c r="B92" s="19" t="str">
        <f t="shared" si="6"/>
        <v>KWADUKUZA LOCAL MUNICIPALITY</v>
      </c>
      <c r="C92" s="24">
        <f t="shared" si="7"/>
        <v>15.867736255135981</v>
      </c>
      <c r="D92" s="24">
        <f t="shared" si="7"/>
        <v>0.50263577295574358</v>
      </c>
      <c r="E92" s="24">
        <f t="shared" si="7"/>
        <v>0</v>
      </c>
      <c r="F92" s="24">
        <f t="shared" si="7"/>
        <v>0</v>
      </c>
      <c r="G92" s="24">
        <f t="shared" si="7"/>
        <v>0</v>
      </c>
    </row>
    <row r="93" spans="1:7">
      <c r="A93" s="18">
        <f t="shared" si="6"/>
        <v>21</v>
      </c>
      <c r="B93" s="19" t="str">
        <f t="shared" si="6"/>
        <v>MANDENI LOCAL MUNICIPALITY</v>
      </c>
      <c r="C93" s="24">
        <f t="shared" si="7"/>
        <v>0</v>
      </c>
      <c r="D93" s="24">
        <f t="shared" si="7"/>
        <v>0</v>
      </c>
      <c r="E93" s="24">
        <f t="shared" si="7"/>
        <v>0</v>
      </c>
      <c r="F93" s="24">
        <f t="shared" si="7"/>
        <v>0</v>
      </c>
      <c r="G93" s="24">
        <f t="shared" si="7"/>
        <v>0</v>
      </c>
    </row>
    <row r="94" spans="1:7">
      <c r="A94" s="18">
        <f t="shared" si="6"/>
        <v>22</v>
      </c>
      <c r="B94" s="19" t="str">
        <f t="shared" si="6"/>
        <v>MAPHUMULO LOCAL MUNICIPALITY</v>
      </c>
      <c r="C94" s="24">
        <f t="shared" si="7"/>
        <v>0</v>
      </c>
      <c r="D94" s="24">
        <f t="shared" si="7"/>
        <v>0</v>
      </c>
      <c r="E94" s="24">
        <f t="shared" si="7"/>
        <v>0</v>
      </c>
      <c r="F94" s="24">
        <f t="shared" si="7"/>
        <v>0</v>
      </c>
      <c r="G94" s="24">
        <f t="shared" si="7"/>
        <v>0</v>
      </c>
    </row>
    <row r="95" spans="1:7">
      <c r="A95" s="18">
        <f t="shared" si="6"/>
        <v>23</v>
      </c>
      <c r="B95" s="19" t="str">
        <f t="shared" si="6"/>
        <v>MBONAMBI  LOCAL MUNICIPALITY</v>
      </c>
      <c r="C95" s="24">
        <f t="shared" si="7"/>
        <v>0</v>
      </c>
      <c r="D95" s="24">
        <f t="shared" si="7"/>
        <v>8.6061051857300477</v>
      </c>
      <c r="E95" s="24">
        <f t="shared" si="7"/>
        <v>0</v>
      </c>
      <c r="F95" s="24">
        <f t="shared" si="7"/>
        <v>0</v>
      </c>
      <c r="G95" s="24">
        <f t="shared" si="7"/>
        <v>0</v>
      </c>
    </row>
    <row r="96" spans="1:7">
      <c r="A96" s="18">
        <f t="shared" si="6"/>
        <v>24</v>
      </c>
      <c r="B96" s="19" t="str">
        <f t="shared" si="6"/>
        <v>MKHAMBATHINI LOCAL MUNICIPALITY</v>
      </c>
      <c r="C96" s="24">
        <f t="shared" si="7"/>
        <v>0</v>
      </c>
      <c r="D96" s="24">
        <f t="shared" si="7"/>
        <v>0</v>
      </c>
      <c r="E96" s="24">
        <f t="shared" si="7"/>
        <v>0</v>
      </c>
      <c r="F96" s="24">
        <f t="shared" si="7"/>
        <v>0</v>
      </c>
      <c r="G96" s="24">
        <f t="shared" si="7"/>
        <v>0</v>
      </c>
    </row>
    <row r="97" spans="1:7">
      <c r="A97" s="18">
        <f t="shared" si="6"/>
        <v>25</v>
      </c>
      <c r="B97" s="19" t="str">
        <f t="shared" si="6"/>
        <v>MPOFANA LOCAL MUNICIPALITY</v>
      </c>
      <c r="C97" s="24">
        <f t="shared" si="7"/>
        <v>0</v>
      </c>
      <c r="D97" s="24">
        <f t="shared" si="7"/>
        <v>13.215643006007111</v>
      </c>
      <c r="E97" s="24">
        <f t="shared" si="7"/>
        <v>0</v>
      </c>
      <c r="F97" s="24">
        <f t="shared" si="7"/>
        <v>0</v>
      </c>
      <c r="G97" s="24">
        <f t="shared" si="7"/>
        <v>0</v>
      </c>
    </row>
    <row r="98" spans="1:7">
      <c r="A98" s="18">
        <f t="shared" si="6"/>
        <v>26</v>
      </c>
      <c r="B98" s="19" t="str">
        <f t="shared" si="6"/>
        <v>MSINGA LOCAL MUNICIPALITY</v>
      </c>
      <c r="C98" s="24">
        <f t="shared" si="7"/>
        <v>0</v>
      </c>
      <c r="D98" s="24">
        <f t="shared" si="7"/>
        <v>0</v>
      </c>
      <c r="E98" s="24">
        <f t="shared" si="7"/>
        <v>0</v>
      </c>
      <c r="F98" s="24">
        <f t="shared" si="7"/>
        <v>0</v>
      </c>
      <c r="G98" s="24">
        <f t="shared" si="7"/>
        <v>0</v>
      </c>
    </row>
    <row r="99" spans="1:7">
      <c r="A99" s="18">
        <f t="shared" si="6"/>
        <v>27</v>
      </c>
      <c r="B99" s="19" t="str">
        <f t="shared" si="6"/>
        <v>MSUNDUZI LOCAL MUNICIPALITY</v>
      </c>
      <c r="C99" s="24">
        <f t="shared" si="7"/>
        <v>0</v>
      </c>
      <c r="D99" s="24">
        <f t="shared" si="7"/>
        <v>0</v>
      </c>
      <c r="E99" s="24">
        <f t="shared" si="7"/>
        <v>0</v>
      </c>
      <c r="F99" s="24">
        <f t="shared" si="7"/>
        <v>0</v>
      </c>
      <c r="G99" s="24">
        <f t="shared" si="7"/>
        <v>0</v>
      </c>
    </row>
    <row r="100" spans="1:7">
      <c r="A100" s="18">
        <f t="shared" si="6"/>
        <v>28</v>
      </c>
      <c r="B100" s="19" t="str">
        <f t="shared" si="6"/>
        <v>MTHONJANENI LOCAL MUNICIPALITY</v>
      </c>
      <c r="C100" s="24">
        <f t="shared" si="7"/>
        <v>0</v>
      </c>
      <c r="D100" s="24">
        <f t="shared" si="7"/>
        <v>0</v>
      </c>
      <c r="E100" s="24">
        <f t="shared" si="7"/>
        <v>0</v>
      </c>
      <c r="F100" s="24">
        <f t="shared" si="7"/>
        <v>0</v>
      </c>
      <c r="G100" s="24">
        <f t="shared" si="7"/>
        <v>0</v>
      </c>
    </row>
    <row r="101" spans="1:7">
      <c r="A101" s="18">
        <f t="shared" si="6"/>
        <v>29</v>
      </c>
      <c r="B101" s="19" t="str">
        <f t="shared" si="6"/>
        <v>MTUBATUBA LOCAL MUNICIPALITY</v>
      </c>
      <c r="C101" s="24">
        <f t="shared" si="7"/>
        <v>0</v>
      </c>
      <c r="D101" s="24">
        <f t="shared" si="7"/>
        <v>0</v>
      </c>
      <c r="E101" s="24">
        <f t="shared" si="7"/>
        <v>0</v>
      </c>
      <c r="F101" s="24">
        <f t="shared" si="7"/>
        <v>0</v>
      </c>
      <c r="G101" s="24">
        <f t="shared" si="7"/>
        <v>0</v>
      </c>
    </row>
    <row r="102" spans="1:7">
      <c r="A102" s="18">
        <f t="shared" si="6"/>
        <v>30</v>
      </c>
      <c r="B102" s="19" t="str">
        <f t="shared" si="6"/>
        <v>NDWEDWE  LOCAL MUNICIPALITY</v>
      </c>
      <c r="C102" s="24">
        <f t="shared" si="7"/>
        <v>0</v>
      </c>
      <c r="D102" s="24">
        <f t="shared" si="7"/>
        <v>0</v>
      </c>
      <c r="E102" s="24">
        <f t="shared" si="7"/>
        <v>0</v>
      </c>
      <c r="F102" s="24">
        <f t="shared" si="7"/>
        <v>0</v>
      </c>
      <c r="G102" s="24">
        <f t="shared" si="7"/>
        <v>0</v>
      </c>
    </row>
    <row r="103" spans="1:7">
      <c r="A103" s="18">
        <f t="shared" si="6"/>
        <v>31</v>
      </c>
      <c r="B103" s="19" t="str">
        <f t="shared" si="6"/>
        <v>NEWCASTLE LOCAL MUNICIPALITY</v>
      </c>
      <c r="C103" s="24">
        <f t="shared" si="7"/>
        <v>7.8458227352768546</v>
      </c>
      <c r="D103" s="24">
        <f t="shared" si="7"/>
        <v>0</v>
      </c>
      <c r="E103" s="24">
        <f t="shared" si="7"/>
        <v>0</v>
      </c>
      <c r="F103" s="24">
        <f t="shared" si="7"/>
        <v>0</v>
      </c>
      <c r="G103" s="24">
        <f t="shared" si="7"/>
        <v>0</v>
      </c>
    </row>
    <row r="104" spans="1:7">
      <c r="A104" s="18">
        <f t="shared" si="6"/>
        <v>32</v>
      </c>
      <c r="B104" s="19" t="str">
        <f t="shared" si="6"/>
        <v>NKANDLA LOCAL MUNICIPALITY</v>
      </c>
      <c r="C104" s="24">
        <f t="shared" si="7"/>
        <v>0</v>
      </c>
      <c r="D104" s="24">
        <f t="shared" si="7"/>
        <v>0</v>
      </c>
      <c r="E104" s="24">
        <f t="shared" si="7"/>
        <v>0</v>
      </c>
      <c r="F104" s="24">
        <f t="shared" si="7"/>
        <v>0</v>
      </c>
      <c r="G104" s="24">
        <f t="shared" si="7"/>
        <v>0</v>
      </c>
    </row>
    <row r="105" spans="1:7">
      <c r="A105" s="18">
        <f t="shared" si="6"/>
        <v>33</v>
      </c>
      <c r="B105" s="19" t="str">
        <f t="shared" si="6"/>
        <v>NONGOMA LOCAL MUNICIPALITY</v>
      </c>
      <c r="C105" s="24">
        <f t="shared" si="7"/>
        <v>0.782625709254549</v>
      </c>
      <c r="D105" s="24">
        <f t="shared" si="7"/>
        <v>0</v>
      </c>
      <c r="E105" s="24">
        <f t="shared" si="7"/>
        <v>0</v>
      </c>
      <c r="F105" s="24">
        <f t="shared" si="7"/>
        <v>0</v>
      </c>
      <c r="G105" s="24">
        <f t="shared" si="7"/>
        <v>0</v>
      </c>
    </row>
    <row r="106" spans="1:7">
      <c r="A106" s="18">
        <f t="shared" ref="A106:B121" si="8">A39</f>
        <v>34</v>
      </c>
      <c r="B106" s="19" t="str">
        <f t="shared" si="8"/>
        <v>NQUTHU LOCAL MUNICIPALITY</v>
      </c>
      <c r="C106" s="24">
        <f t="shared" ref="C106:G121" si="9">C39/C$67*100</f>
        <v>3.4631187634513796</v>
      </c>
      <c r="D106" s="24">
        <f t="shared" si="9"/>
        <v>0</v>
      </c>
      <c r="E106" s="24">
        <f t="shared" si="9"/>
        <v>0</v>
      </c>
      <c r="F106" s="24">
        <f t="shared" si="9"/>
        <v>0</v>
      </c>
      <c r="G106" s="24">
        <f t="shared" si="9"/>
        <v>0</v>
      </c>
    </row>
    <row r="107" spans="1:7">
      <c r="A107" s="18">
        <f t="shared" si="8"/>
        <v>35</v>
      </c>
      <c r="B107" s="19" t="str">
        <f t="shared" si="8"/>
        <v>NTAMBANANA LOCAL MUNICIPALITY</v>
      </c>
      <c r="C107" s="24">
        <f t="shared" si="9"/>
        <v>0</v>
      </c>
      <c r="D107" s="24">
        <f t="shared" si="9"/>
        <v>0</v>
      </c>
      <c r="E107" s="24">
        <f t="shared" si="9"/>
        <v>0</v>
      </c>
      <c r="F107" s="24">
        <f t="shared" si="9"/>
        <v>0</v>
      </c>
      <c r="G107" s="24">
        <f t="shared" si="9"/>
        <v>0</v>
      </c>
    </row>
    <row r="108" spans="1:7">
      <c r="A108" s="18">
        <f t="shared" si="8"/>
        <v>36</v>
      </c>
      <c r="B108" s="19" t="str">
        <f t="shared" si="8"/>
        <v>OKHAHLAMBA LOCAL MUNICIPALITY</v>
      </c>
      <c r="C108" s="24">
        <f t="shared" si="9"/>
        <v>12.111132850714146</v>
      </c>
      <c r="D108" s="24">
        <f t="shared" si="9"/>
        <v>67.929385803604276</v>
      </c>
      <c r="E108" s="24">
        <f t="shared" si="9"/>
        <v>0</v>
      </c>
      <c r="F108" s="24">
        <f t="shared" si="9"/>
        <v>0</v>
      </c>
      <c r="G108" s="24">
        <f t="shared" si="9"/>
        <v>0</v>
      </c>
    </row>
    <row r="109" spans="1:7">
      <c r="A109" s="18">
        <f t="shared" si="8"/>
        <v>37</v>
      </c>
      <c r="B109" s="19" t="str">
        <f t="shared" si="8"/>
        <v>RICHMOND LOCAL MUNICIPALITY</v>
      </c>
      <c r="C109" s="24">
        <f t="shared" si="9"/>
        <v>4.1870475445118371</v>
      </c>
      <c r="D109" s="24">
        <f t="shared" si="9"/>
        <v>0</v>
      </c>
      <c r="E109" s="24">
        <f t="shared" si="9"/>
        <v>0</v>
      </c>
      <c r="F109" s="24">
        <f t="shared" si="9"/>
        <v>0</v>
      </c>
      <c r="G109" s="24">
        <f t="shared" si="9"/>
        <v>0</v>
      </c>
    </row>
    <row r="110" spans="1:7">
      <c r="A110" s="18">
        <f t="shared" si="8"/>
        <v>38</v>
      </c>
      <c r="B110" s="19" t="str">
        <f t="shared" si="8"/>
        <v>SISONKE DISTRICT MUNICIPALITY</v>
      </c>
      <c r="C110" s="24">
        <f t="shared" si="9"/>
        <v>0.23478771277636468</v>
      </c>
      <c r="D110" s="24">
        <f t="shared" si="9"/>
        <v>4.204977320093171</v>
      </c>
      <c r="E110" s="24">
        <f t="shared" si="9"/>
        <v>0</v>
      </c>
      <c r="F110" s="24">
        <f t="shared" si="9"/>
        <v>0</v>
      </c>
      <c r="G110" s="24">
        <f t="shared" si="9"/>
        <v>0</v>
      </c>
    </row>
    <row r="111" spans="1:7">
      <c r="A111" s="18">
        <f t="shared" si="8"/>
        <v>39</v>
      </c>
      <c r="B111" s="19" t="str">
        <f t="shared" si="8"/>
        <v>THE BIG FIVE FALSE BAY LOCAL MUNICIPALITY</v>
      </c>
      <c r="C111" s="24">
        <f t="shared" si="9"/>
        <v>0</v>
      </c>
      <c r="D111" s="24">
        <f t="shared" si="9"/>
        <v>0</v>
      </c>
      <c r="E111" s="24">
        <f t="shared" si="9"/>
        <v>0</v>
      </c>
      <c r="F111" s="24">
        <f t="shared" si="9"/>
        <v>0</v>
      </c>
      <c r="G111" s="24">
        <f t="shared" si="9"/>
        <v>0</v>
      </c>
    </row>
    <row r="112" spans="1:7">
      <c r="A112" s="18">
        <f t="shared" si="8"/>
        <v>40</v>
      </c>
      <c r="B112" s="19" t="str">
        <f t="shared" si="8"/>
        <v>UBUHLEBEZWE LOCAL MUNICIPALITY</v>
      </c>
      <c r="C112" s="24">
        <f t="shared" si="9"/>
        <v>0</v>
      </c>
      <c r="D112" s="24">
        <f t="shared" si="9"/>
        <v>0</v>
      </c>
      <c r="E112" s="24">
        <f t="shared" si="9"/>
        <v>0</v>
      </c>
      <c r="F112" s="24">
        <f t="shared" si="9"/>
        <v>0</v>
      </c>
      <c r="G112" s="24">
        <f t="shared" si="9"/>
        <v>0</v>
      </c>
    </row>
    <row r="113" spans="1:7">
      <c r="A113" s="18">
        <f t="shared" si="8"/>
        <v>41</v>
      </c>
      <c r="B113" s="19" t="str">
        <f t="shared" si="8"/>
        <v>UGU DISTRICT MUNICIPALITY</v>
      </c>
      <c r="C113" s="24">
        <f t="shared" si="9"/>
        <v>0</v>
      </c>
      <c r="D113" s="24">
        <f t="shared" si="9"/>
        <v>0</v>
      </c>
      <c r="E113" s="24">
        <f t="shared" si="9"/>
        <v>0</v>
      </c>
      <c r="F113" s="24">
        <f t="shared" si="9"/>
        <v>0</v>
      </c>
      <c r="G113" s="24">
        <f t="shared" si="9"/>
        <v>0</v>
      </c>
    </row>
    <row r="114" spans="1:7">
      <c r="A114" s="18">
        <f t="shared" si="8"/>
        <v>42</v>
      </c>
      <c r="B114" s="19" t="str">
        <f t="shared" si="8"/>
        <v>ULUNDI LOCAL MUNICIPALITY</v>
      </c>
      <c r="C114" s="24">
        <f t="shared" si="9"/>
        <v>0</v>
      </c>
      <c r="D114" s="24">
        <f t="shared" si="9"/>
        <v>0</v>
      </c>
      <c r="E114" s="24">
        <f t="shared" si="9"/>
        <v>0</v>
      </c>
      <c r="F114" s="24">
        <f t="shared" si="9"/>
        <v>0</v>
      </c>
      <c r="G114" s="24">
        <f t="shared" si="9"/>
        <v>0</v>
      </c>
    </row>
    <row r="115" spans="1:7">
      <c r="A115" s="18">
        <f t="shared" si="8"/>
        <v>43</v>
      </c>
      <c r="B115" s="19" t="str">
        <f t="shared" si="8"/>
        <v>UMDONI LOCAL MUNICIPALITY</v>
      </c>
      <c r="C115" s="24">
        <f t="shared" si="9"/>
        <v>0</v>
      </c>
      <c r="D115" s="24">
        <f t="shared" si="9"/>
        <v>0</v>
      </c>
      <c r="E115" s="24">
        <f t="shared" si="9"/>
        <v>0</v>
      </c>
      <c r="F115" s="24">
        <f t="shared" si="9"/>
        <v>0</v>
      </c>
      <c r="G115" s="24">
        <f t="shared" si="9"/>
        <v>0</v>
      </c>
    </row>
    <row r="116" spans="1:7">
      <c r="A116" s="18">
        <f t="shared" si="8"/>
        <v>44</v>
      </c>
      <c r="B116" s="19" t="str">
        <f t="shared" si="8"/>
        <v>UMGUNGUNDHLOVU DISTRICT MUNICIPALITY</v>
      </c>
      <c r="C116" s="24">
        <f t="shared" si="9"/>
        <v>0</v>
      </c>
      <c r="D116" s="24">
        <f t="shared" si="9"/>
        <v>0</v>
      </c>
      <c r="E116" s="24">
        <f t="shared" si="9"/>
        <v>0</v>
      </c>
      <c r="F116" s="24">
        <f t="shared" si="9"/>
        <v>0</v>
      </c>
      <c r="G116" s="24">
        <f t="shared" si="9"/>
        <v>0</v>
      </c>
    </row>
    <row r="117" spans="1:7">
      <c r="A117" s="18">
        <f t="shared" si="8"/>
        <v>45</v>
      </c>
      <c r="B117" s="19" t="str">
        <f t="shared" si="8"/>
        <v>UMHLABUYALINGANA LOCAL MUNICIPALITY</v>
      </c>
      <c r="C117" s="24">
        <f t="shared" si="9"/>
        <v>2.1326550577186461</v>
      </c>
      <c r="D117" s="24">
        <f t="shared" si="9"/>
        <v>0</v>
      </c>
      <c r="E117" s="24">
        <f t="shared" si="9"/>
        <v>0</v>
      </c>
      <c r="F117" s="24">
        <f t="shared" si="9"/>
        <v>0</v>
      </c>
      <c r="G117" s="24">
        <f t="shared" si="9"/>
        <v>0</v>
      </c>
    </row>
    <row r="118" spans="1:7">
      <c r="A118" s="18">
        <f t="shared" si="8"/>
        <v>46</v>
      </c>
      <c r="B118" s="19" t="str">
        <f t="shared" si="8"/>
        <v>UMHLATHUZE LOCAL MUNICIPALITY</v>
      </c>
      <c r="C118" s="24">
        <f t="shared" si="9"/>
        <v>0</v>
      </c>
      <c r="D118" s="24">
        <f t="shared" si="9"/>
        <v>0</v>
      </c>
      <c r="E118" s="24">
        <f t="shared" si="9"/>
        <v>0</v>
      </c>
      <c r="F118" s="24">
        <f t="shared" si="9"/>
        <v>0</v>
      </c>
      <c r="G118" s="24">
        <f t="shared" si="9"/>
        <v>0</v>
      </c>
    </row>
    <row r="119" spans="1:7">
      <c r="A119" s="18">
        <f t="shared" si="8"/>
        <v>47</v>
      </c>
      <c r="B119" s="19" t="str">
        <f t="shared" si="8"/>
        <v>UMKHANYAKUDE DISTRICT MUNICIPALITY</v>
      </c>
      <c r="C119" s="24">
        <f t="shared" si="9"/>
        <v>0</v>
      </c>
      <c r="D119" s="24">
        <f t="shared" si="9"/>
        <v>0</v>
      </c>
      <c r="E119" s="24">
        <f t="shared" si="9"/>
        <v>0</v>
      </c>
      <c r="F119" s="24">
        <f t="shared" si="9"/>
        <v>0</v>
      </c>
      <c r="G119" s="24">
        <f t="shared" si="9"/>
        <v>0</v>
      </c>
    </row>
    <row r="120" spans="1:7">
      <c r="A120" s="18">
        <f t="shared" si="8"/>
        <v>48</v>
      </c>
      <c r="B120" s="19" t="str">
        <f t="shared" si="8"/>
        <v>UMLALAZI LOCAL MUNICIPALITY</v>
      </c>
      <c r="C120" s="24">
        <f t="shared" si="9"/>
        <v>0</v>
      </c>
      <c r="D120" s="24">
        <f t="shared" si="9"/>
        <v>0</v>
      </c>
      <c r="E120" s="24">
        <f t="shared" si="9"/>
        <v>0</v>
      </c>
      <c r="F120" s="24">
        <f t="shared" si="9"/>
        <v>0</v>
      </c>
      <c r="G120" s="24">
        <f t="shared" si="9"/>
        <v>0</v>
      </c>
    </row>
    <row r="121" spans="1:7">
      <c r="A121" s="18">
        <f t="shared" si="8"/>
        <v>49</v>
      </c>
      <c r="B121" s="19" t="str">
        <f t="shared" si="8"/>
        <v>UMNGENI LOCAL MUNICIPALITY</v>
      </c>
      <c r="C121" s="24">
        <f t="shared" si="9"/>
        <v>0</v>
      </c>
      <c r="D121" s="24">
        <f t="shared" si="9"/>
        <v>0</v>
      </c>
      <c r="E121" s="24">
        <f t="shared" si="9"/>
        <v>0</v>
      </c>
      <c r="F121" s="24">
        <f t="shared" si="9"/>
        <v>0</v>
      </c>
      <c r="G121" s="24">
        <f t="shared" si="9"/>
        <v>0</v>
      </c>
    </row>
    <row r="122" spans="1:7">
      <c r="A122" s="18">
        <f t="shared" ref="A122:B134" si="10">A55</f>
        <v>50</v>
      </c>
      <c r="B122" s="19" t="str">
        <f t="shared" si="10"/>
        <v>UMSHWATHI LOCAL MUNICIPALITY</v>
      </c>
      <c r="C122" s="24">
        <f t="shared" ref="C122:G134" si="11">C55/C$67*100</f>
        <v>0</v>
      </c>
      <c r="D122" s="24">
        <f t="shared" si="11"/>
        <v>0</v>
      </c>
      <c r="E122" s="24">
        <f t="shared" si="11"/>
        <v>0</v>
      </c>
      <c r="F122" s="24">
        <f t="shared" si="11"/>
        <v>0</v>
      </c>
      <c r="G122" s="24">
        <f t="shared" si="11"/>
        <v>0</v>
      </c>
    </row>
    <row r="123" spans="1:7">
      <c r="A123" s="18">
        <f t="shared" si="10"/>
        <v>51</v>
      </c>
      <c r="B123" s="19" t="str">
        <f t="shared" si="10"/>
        <v>UMTSHEZI LOCAL MUNICIPALITY</v>
      </c>
      <c r="C123" s="24">
        <f t="shared" si="11"/>
        <v>0</v>
      </c>
      <c r="D123" s="24">
        <f t="shared" si="11"/>
        <v>0</v>
      </c>
      <c r="E123" s="24">
        <f t="shared" si="11"/>
        <v>0</v>
      </c>
      <c r="F123" s="24">
        <f t="shared" si="11"/>
        <v>0</v>
      </c>
      <c r="G123" s="24">
        <f t="shared" si="11"/>
        <v>0</v>
      </c>
    </row>
    <row r="124" spans="1:7">
      <c r="A124" s="18">
        <f t="shared" si="10"/>
        <v>52</v>
      </c>
      <c r="B124" s="19" t="str">
        <f t="shared" si="10"/>
        <v>UMUZIWABANTU</v>
      </c>
      <c r="C124" s="24">
        <f t="shared" si="11"/>
        <v>4.6957542555272944</v>
      </c>
      <c r="D124" s="24">
        <f t="shared" si="11"/>
        <v>5.4431776388378079</v>
      </c>
      <c r="E124" s="24">
        <f t="shared" si="11"/>
        <v>0</v>
      </c>
      <c r="F124" s="24">
        <f t="shared" si="11"/>
        <v>0</v>
      </c>
      <c r="G124" s="24">
        <f t="shared" si="11"/>
        <v>0</v>
      </c>
    </row>
    <row r="125" spans="1:7">
      <c r="A125" s="18">
        <f t="shared" si="10"/>
        <v>53</v>
      </c>
      <c r="B125" s="19" t="str">
        <f t="shared" si="10"/>
        <v>UMVOTI LOCAL MUNICIPALITY</v>
      </c>
      <c r="C125" s="24">
        <f t="shared" si="11"/>
        <v>0</v>
      </c>
      <c r="D125" s="24">
        <f t="shared" si="11"/>
        <v>0</v>
      </c>
      <c r="E125" s="24">
        <f t="shared" si="11"/>
        <v>0</v>
      </c>
      <c r="F125" s="24">
        <f t="shared" si="11"/>
        <v>0</v>
      </c>
      <c r="G125" s="24">
        <f t="shared" si="11"/>
        <v>0</v>
      </c>
    </row>
    <row r="126" spans="1:7">
      <c r="A126" s="18">
        <f t="shared" si="10"/>
        <v>54</v>
      </c>
      <c r="B126" s="19" t="str">
        <f t="shared" si="10"/>
        <v>UMZIMKULU LOCAL MUNICIPALITY</v>
      </c>
      <c r="C126" s="24">
        <f t="shared" si="11"/>
        <v>0</v>
      </c>
      <c r="D126" s="24">
        <f t="shared" si="11"/>
        <v>0</v>
      </c>
      <c r="E126" s="24">
        <f t="shared" si="11"/>
        <v>0</v>
      </c>
      <c r="F126" s="24">
        <f t="shared" si="11"/>
        <v>0</v>
      </c>
      <c r="G126" s="24">
        <f t="shared" si="11"/>
        <v>0</v>
      </c>
    </row>
    <row r="127" spans="1:7">
      <c r="A127" s="18">
        <f t="shared" si="10"/>
        <v>55</v>
      </c>
      <c r="B127" s="19" t="str">
        <f t="shared" si="10"/>
        <v>UMZINYATHI DISTRICT MUNICIPALITY</v>
      </c>
      <c r="C127" s="24">
        <f t="shared" si="11"/>
        <v>0</v>
      </c>
      <c r="D127" s="24">
        <f t="shared" si="11"/>
        <v>0</v>
      </c>
      <c r="E127" s="24">
        <f t="shared" si="11"/>
        <v>0</v>
      </c>
      <c r="F127" s="24">
        <f t="shared" si="11"/>
        <v>0</v>
      </c>
      <c r="G127" s="24">
        <f t="shared" si="11"/>
        <v>0</v>
      </c>
    </row>
    <row r="128" spans="1:7">
      <c r="A128" s="18">
        <f t="shared" si="10"/>
        <v>56</v>
      </c>
      <c r="B128" s="19" t="str">
        <f t="shared" si="10"/>
        <v>UMZUMBE LOCAL MUNICIPALITY</v>
      </c>
      <c r="C128" s="24">
        <f t="shared" si="11"/>
        <v>0</v>
      </c>
      <c r="D128" s="24">
        <f t="shared" si="11"/>
        <v>0</v>
      </c>
      <c r="E128" s="24">
        <f t="shared" si="11"/>
        <v>100</v>
      </c>
      <c r="F128" s="24">
        <f t="shared" si="11"/>
        <v>100</v>
      </c>
      <c r="G128" s="24">
        <f t="shared" si="11"/>
        <v>100</v>
      </c>
    </row>
    <row r="129" spans="1:7">
      <c r="A129" s="18">
        <f t="shared" si="10"/>
        <v>57</v>
      </c>
      <c r="B129" s="19" t="str">
        <f t="shared" si="10"/>
        <v>UPHONGOLO LOCAL MUNICIPALITY</v>
      </c>
      <c r="C129" s="24">
        <f t="shared" si="11"/>
        <v>0</v>
      </c>
      <c r="D129" s="24">
        <f t="shared" si="11"/>
        <v>0</v>
      </c>
      <c r="E129" s="24">
        <f t="shared" si="11"/>
        <v>0</v>
      </c>
      <c r="F129" s="24">
        <f t="shared" si="11"/>
        <v>0</v>
      </c>
      <c r="G129" s="24">
        <f t="shared" si="11"/>
        <v>0</v>
      </c>
    </row>
    <row r="130" spans="1:7">
      <c r="A130" s="18">
        <f t="shared" si="10"/>
        <v>58</v>
      </c>
      <c r="B130" s="19" t="str">
        <f t="shared" si="10"/>
        <v>UTHUKELA DISTRICT MUNICIPALITY</v>
      </c>
      <c r="C130" s="24">
        <f t="shared" si="11"/>
        <v>0</v>
      </c>
      <c r="D130" s="24">
        <f t="shared" si="11"/>
        <v>0</v>
      </c>
      <c r="E130" s="24">
        <f t="shared" si="11"/>
        <v>0</v>
      </c>
      <c r="F130" s="24">
        <f t="shared" si="11"/>
        <v>0</v>
      </c>
      <c r="G130" s="24">
        <f t="shared" si="11"/>
        <v>0</v>
      </c>
    </row>
    <row r="131" spans="1:7">
      <c r="A131" s="18">
        <f t="shared" si="10"/>
        <v>59</v>
      </c>
      <c r="B131" s="19" t="str">
        <f t="shared" si="10"/>
        <v>UTHUNGULU DISTRICT MUNICIPALITY</v>
      </c>
      <c r="C131" s="24">
        <f t="shared" si="11"/>
        <v>0</v>
      </c>
      <c r="D131" s="24">
        <f t="shared" si="11"/>
        <v>0</v>
      </c>
      <c r="E131" s="24">
        <f t="shared" si="11"/>
        <v>0</v>
      </c>
      <c r="F131" s="24">
        <f t="shared" si="11"/>
        <v>0</v>
      </c>
      <c r="G131" s="24">
        <f t="shared" si="11"/>
        <v>0</v>
      </c>
    </row>
    <row r="132" spans="1:7">
      <c r="A132" s="18">
        <f t="shared" si="10"/>
        <v>60</v>
      </c>
      <c r="B132" s="19" t="str">
        <f t="shared" si="10"/>
        <v>VULAMEHLO LOCAL MUNICIPALITY</v>
      </c>
      <c r="C132" s="24">
        <f t="shared" si="11"/>
        <v>0</v>
      </c>
      <c r="D132" s="24">
        <f t="shared" si="11"/>
        <v>0</v>
      </c>
      <c r="E132" s="24">
        <f t="shared" si="11"/>
        <v>0</v>
      </c>
      <c r="F132" s="24">
        <f t="shared" si="11"/>
        <v>0</v>
      </c>
      <c r="G132" s="24">
        <f t="shared" si="11"/>
        <v>0</v>
      </c>
    </row>
    <row r="133" spans="1:7">
      <c r="A133" s="18">
        <f t="shared" si="10"/>
        <v>61</v>
      </c>
      <c r="B133" s="19" t="str">
        <f t="shared" si="10"/>
        <v>ZULULAND DISTRICT MUNICIPALITY</v>
      </c>
      <c r="C133" s="24">
        <f t="shared" si="11"/>
        <v>0</v>
      </c>
      <c r="D133" s="24">
        <f t="shared" si="11"/>
        <v>0</v>
      </c>
      <c r="E133" s="24">
        <f t="shared" si="11"/>
        <v>0</v>
      </c>
      <c r="F133" s="24">
        <f t="shared" si="11"/>
        <v>0</v>
      </c>
      <c r="G133" s="24">
        <f t="shared" si="11"/>
        <v>0</v>
      </c>
    </row>
    <row r="134" spans="1:7">
      <c r="A134" s="18" t="str">
        <f t="shared" si="10"/>
        <v>KZN</v>
      </c>
      <c r="B134" s="19" t="str">
        <f t="shared" si="10"/>
        <v xml:space="preserve">Total </v>
      </c>
      <c r="C134" s="24">
        <f t="shared" si="11"/>
        <v>100</v>
      </c>
      <c r="D134" s="24">
        <f t="shared" si="11"/>
        <v>100</v>
      </c>
      <c r="E134" s="24">
        <f t="shared" si="11"/>
        <v>100</v>
      </c>
      <c r="F134" s="24">
        <f t="shared" si="11"/>
        <v>100</v>
      </c>
      <c r="G134" s="24">
        <f t="shared" si="11"/>
        <v>100</v>
      </c>
    </row>
  </sheetData>
  <mergeCells count="2348">
    <mergeCell ref="H1:N1"/>
    <mergeCell ref="O1:U1"/>
    <mergeCell ref="V1:AB1"/>
    <mergeCell ref="AC1:AI1"/>
    <mergeCell ref="AJ1:AP1"/>
    <mergeCell ref="GA1:GG1"/>
    <mergeCell ref="GH1:GN1"/>
    <mergeCell ref="GO1:GU1"/>
    <mergeCell ref="GV1:HB1"/>
    <mergeCell ref="HC1:HI1"/>
    <mergeCell ref="ER1:EX1"/>
    <mergeCell ref="EY1:FE1"/>
    <mergeCell ref="FF1:FL1"/>
    <mergeCell ref="FM1:FS1"/>
    <mergeCell ref="FT1:FZ1"/>
    <mergeCell ref="A1:G1"/>
    <mergeCell ref="A2:A5"/>
    <mergeCell ref="B2:B5"/>
    <mergeCell ref="C2:G2"/>
    <mergeCell ref="C3:D3"/>
    <mergeCell ref="E3:G3"/>
    <mergeCell ref="C5:G5"/>
    <mergeCell ref="DI1:DO1"/>
    <mergeCell ref="DP1:DV1"/>
    <mergeCell ref="DW1:EC1"/>
    <mergeCell ref="ED1:EJ1"/>
    <mergeCell ref="EK1:EQ1"/>
    <mergeCell ref="BZ1:CF1"/>
    <mergeCell ref="CG1:CM1"/>
    <mergeCell ref="CN1:CT1"/>
    <mergeCell ref="CU1:DA1"/>
    <mergeCell ref="DB1:DH1"/>
    <mergeCell ref="AQ1:AW1"/>
    <mergeCell ref="AX1:BD1"/>
    <mergeCell ref="BE1:BK1"/>
    <mergeCell ref="BL1:BR1"/>
    <mergeCell ref="BS1:BY1"/>
    <mergeCell ref="LK1:LQ1"/>
    <mergeCell ref="LR1:LX1"/>
    <mergeCell ref="LY1:ME1"/>
    <mergeCell ref="MF1:ML1"/>
    <mergeCell ref="MM1:MS1"/>
    <mergeCell ref="KB1:KH1"/>
    <mergeCell ref="KI1:KO1"/>
    <mergeCell ref="KP1:KV1"/>
    <mergeCell ref="KW1:LC1"/>
    <mergeCell ref="LD1:LJ1"/>
    <mergeCell ref="IS1:IY1"/>
    <mergeCell ref="IZ1:JF1"/>
    <mergeCell ref="JG1:JM1"/>
    <mergeCell ref="JN1:JT1"/>
    <mergeCell ref="JU1:KA1"/>
    <mergeCell ref="HJ1:HP1"/>
    <mergeCell ref="HQ1:HW1"/>
    <mergeCell ref="HX1:ID1"/>
    <mergeCell ref="IE1:IK1"/>
    <mergeCell ref="IL1:IR1"/>
    <mergeCell ref="QU1:RA1"/>
    <mergeCell ref="RB1:RH1"/>
    <mergeCell ref="RI1:RO1"/>
    <mergeCell ref="RP1:RV1"/>
    <mergeCell ref="RW1:SC1"/>
    <mergeCell ref="PL1:PR1"/>
    <mergeCell ref="PS1:PY1"/>
    <mergeCell ref="PZ1:QF1"/>
    <mergeCell ref="QG1:QM1"/>
    <mergeCell ref="QN1:QT1"/>
    <mergeCell ref="OC1:OI1"/>
    <mergeCell ref="OJ1:OP1"/>
    <mergeCell ref="OQ1:OW1"/>
    <mergeCell ref="OX1:PD1"/>
    <mergeCell ref="PE1:PK1"/>
    <mergeCell ref="MT1:MZ1"/>
    <mergeCell ref="NA1:NG1"/>
    <mergeCell ref="NH1:NN1"/>
    <mergeCell ref="NO1:NU1"/>
    <mergeCell ref="NV1:OB1"/>
    <mergeCell ref="WE1:WK1"/>
    <mergeCell ref="WL1:WR1"/>
    <mergeCell ref="WS1:WY1"/>
    <mergeCell ref="WZ1:XF1"/>
    <mergeCell ref="XG1:XM1"/>
    <mergeCell ref="UV1:VB1"/>
    <mergeCell ref="VC1:VI1"/>
    <mergeCell ref="VJ1:VP1"/>
    <mergeCell ref="VQ1:VW1"/>
    <mergeCell ref="VX1:WD1"/>
    <mergeCell ref="TM1:TS1"/>
    <mergeCell ref="TT1:TZ1"/>
    <mergeCell ref="UA1:UG1"/>
    <mergeCell ref="UH1:UN1"/>
    <mergeCell ref="UO1:UU1"/>
    <mergeCell ref="SD1:SJ1"/>
    <mergeCell ref="SK1:SQ1"/>
    <mergeCell ref="SR1:SX1"/>
    <mergeCell ref="SY1:TE1"/>
    <mergeCell ref="TF1:TL1"/>
    <mergeCell ref="ABO1:ABU1"/>
    <mergeCell ref="ABV1:ACB1"/>
    <mergeCell ref="ACC1:ACI1"/>
    <mergeCell ref="ACJ1:ACP1"/>
    <mergeCell ref="ACQ1:ACW1"/>
    <mergeCell ref="AAF1:AAL1"/>
    <mergeCell ref="AAM1:AAS1"/>
    <mergeCell ref="AAT1:AAZ1"/>
    <mergeCell ref="ABA1:ABG1"/>
    <mergeCell ref="ABH1:ABN1"/>
    <mergeCell ref="YW1:ZC1"/>
    <mergeCell ref="ZD1:ZJ1"/>
    <mergeCell ref="ZK1:ZQ1"/>
    <mergeCell ref="ZR1:ZX1"/>
    <mergeCell ref="ZY1:AAE1"/>
    <mergeCell ref="XN1:XT1"/>
    <mergeCell ref="XU1:YA1"/>
    <mergeCell ref="YB1:YH1"/>
    <mergeCell ref="YI1:YO1"/>
    <mergeCell ref="YP1:YV1"/>
    <mergeCell ref="AGY1:AHE1"/>
    <mergeCell ref="AHF1:AHL1"/>
    <mergeCell ref="AHM1:AHS1"/>
    <mergeCell ref="AHT1:AHZ1"/>
    <mergeCell ref="AIA1:AIG1"/>
    <mergeCell ref="AFP1:AFV1"/>
    <mergeCell ref="AFW1:AGC1"/>
    <mergeCell ref="AGD1:AGJ1"/>
    <mergeCell ref="AGK1:AGQ1"/>
    <mergeCell ref="AGR1:AGX1"/>
    <mergeCell ref="AEG1:AEM1"/>
    <mergeCell ref="AEN1:AET1"/>
    <mergeCell ref="AEU1:AFA1"/>
    <mergeCell ref="AFB1:AFH1"/>
    <mergeCell ref="AFI1:AFO1"/>
    <mergeCell ref="ACX1:ADD1"/>
    <mergeCell ref="ADE1:ADK1"/>
    <mergeCell ref="ADL1:ADR1"/>
    <mergeCell ref="ADS1:ADY1"/>
    <mergeCell ref="ADZ1:AEF1"/>
    <mergeCell ref="AMI1:AMO1"/>
    <mergeCell ref="AMP1:AMV1"/>
    <mergeCell ref="AMW1:ANC1"/>
    <mergeCell ref="AND1:ANJ1"/>
    <mergeCell ref="ANK1:ANQ1"/>
    <mergeCell ref="AKZ1:ALF1"/>
    <mergeCell ref="ALG1:ALM1"/>
    <mergeCell ref="ALN1:ALT1"/>
    <mergeCell ref="ALU1:AMA1"/>
    <mergeCell ref="AMB1:AMH1"/>
    <mergeCell ref="AJQ1:AJW1"/>
    <mergeCell ref="AJX1:AKD1"/>
    <mergeCell ref="AKE1:AKK1"/>
    <mergeCell ref="AKL1:AKR1"/>
    <mergeCell ref="AKS1:AKY1"/>
    <mergeCell ref="AIH1:AIN1"/>
    <mergeCell ref="AIO1:AIU1"/>
    <mergeCell ref="AIV1:AJB1"/>
    <mergeCell ref="AJC1:AJI1"/>
    <mergeCell ref="AJJ1:AJP1"/>
    <mergeCell ref="ARS1:ARY1"/>
    <mergeCell ref="ARZ1:ASF1"/>
    <mergeCell ref="ASG1:ASM1"/>
    <mergeCell ref="ASN1:AST1"/>
    <mergeCell ref="ASU1:ATA1"/>
    <mergeCell ref="AQJ1:AQP1"/>
    <mergeCell ref="AQQ1:AQW1"/>
    <mergeCell ref="AQX1:ARD1"/>
    <mergeCell ref="ARE1:ARK1"/>
    <mergeCell ref="ARL1:ARR1"/>
    <mergeCell ref="APA1:APG1"/>
    <mergeCell ref="APH1:APN1"/>
    <mergeCell ref="APO1:APU1"/>
    <mergeCell ref="APV1:AQB1"/>
    <mergeCell ref="AQC1:AQI1"/>
    <mergeCell ref="ANR1:ANX1"/>
    <mergeCell ref="ANY1:AOE1"/>
    <mergeCell ref="AOF1:AOL1"/>
    <mergeCell ref="AOM1:AOS1"/>
    <mergeCell ref="AOT1:AOZ1"/>
    <mergeCell ref="AXC1:AXI1"/>
    <mergeCell ref="AXJ1:AXP1"/>
    <mergeCell ref="AXQ1:AXW1"/>
    <mergeCell ref="AXX1:AYD1"/>
    <mergeCell ref="AYE1:AYK1"/>
    <mergeCell ref="AVT1:AVZ1"/>
    <mergeCell ref="AWA1:AWG1"/>
    <mergeCell ref="AWH1:AWN1"/>
    <mergeCell ref="AWO1:AWU1"/>
    <mergeCell ref="AWV1:AXB1"/>
    <mergeCell ref="AUK1:AUQ1"/>
    <mergeCell ref="AUR1:AUX1"/>
    <mergeCell ref="AUY1:AVE1"/>
    <mergeCell ref="AVF1:AVL1"/>
    <mergeCell ref="AVM1:AVS1"/>
    <mergeCell ref="ATB1:ATH1"/>
    <mergeCell ref="ATI1:ATO1"/>
    <mergeCell ref="ATP1:ATV1"/>
    <mergeCell ref="ATW1:AUC1"/>
    <mergeCell ref="AUD1:AUJ1"/>
    <mergeCell ref="BCM1:BCS1"/>
    <mergeCell ref="BCT1:BCZ1"/>
    <mergeCell ref="BDA1:BDG1"/>
    <mergeCell ref="BDH1:BDN1"/>
    <mergeCell ref="BDO1:BDU1"/>
    <mergeCell ref="BBD1:BBJ1"/>
    <mergeCell ref="BBK1:BBQ1"/>
    <mergeCell ref="BBR1:BBX1"/>
    <mergeCell ref="BBY1:BCE1"/>
    <mergeCell ref="BCF1:BCL1"/>
    <mergeCell ref="AZU1:BAA1"/>
    <mergeCell ref="BAB1:BAH1"/>
    <mergeCell ref="BAI1:BAO1"/>
    <mergeCell ref="BAP1:BAV1"/>
    <mergeCell ref="BAW1:BBC1"/>
    <mergeCell ref="AYL1:AYR1"/>
    <mergeCell ref="AYS1:AYY1"/>
    <mergeCell ref="AYZ1:AZF1"/>
    <mergeCell ref="AZG1:AZM1"/>
    <mergeCell ref="AZN1:AZT1"/>
    <mergeCell ref="BHW1:BIC1"/>
    <mergeCell ref="BID1:BIJ1"/>
    <mergeCell ref="BIK1:BIQ1"/>
    <mergeCell ref="BIR1:BIX1"/>
    <mergeCell ref="BIY1:BJE1"/>
    <mergeCell ref="BGN1:BGT1"/>
    <mergeCell ref="BGU1:BHA1"/>
    <mergeCell ref="BHB1:BHH1"/>
    <mergeCell ref="BHI1:BHO1"/>
    <mergeCell ref="BHP1:BHV1"/>
    <mergeCell ref="BFE1:BFK1"/>
    <mergeCell ref="BFL1:BFR1"/>
    <mergeCell ref="BFS1:BFY1"/>
    <mergeCell ref="BFZ1:BGF1"/>
    <mergeCell ref="BGG1:BGM1"/>
    <mergeCell ref="BDV1:BEB1"/>
    <mergeCell ref="BEC1:BEI1"/>
    <mergeCell ref="BEJ1:BEP1"/>
    <mergeCell ref="BEQ1:BEW1"/>
    <mergeCell ref="BEX1:BFD1"/>
    <mergeCell ref="BNG1:BNM1"/>
    <mergeCell ref="BNN1:BNT1"/>
    <mergeCell ref="BNU1:BOA1"/>
    <mergeCell ref="BOB1:BOH1"/>
    <mergeCell ref="BOI1:BOO1"/>
    <mergeCell ref="BLX1:BMD1"/>
    <mergeCell ref="BME1:BMK1"/>
    <mergeCell ref="BML1:BMR1"/>
    <mergeCell ref="BMS1:BMY1"/>
    <mergeCell ref="BMZ1:BNF1"/>
    <mergeCell ref="BKO1:BKU1"/>
    <mergeCell ref="BKV1:BLB1"/>
    <mergeCell ref="BLC1:BLI1"/>
    <mergeCell ref="BLJ1:BLP1"/>
    <mergeCell ref="BLQ1:BLW1"/>
    <mergeCell ref="BJF1:BJL1"/>
    <mergeCell ref="BJM1:BJS1"/>
    <mergeCell ref="BJT1:BJZ1"/>
    <mergeCell ref="BKA1:BKG1"/>
    <mergeCell ref="BKH1:BKN1"/>
    <mergeCell ref="BSQ1:BSW1"/>
    <mergeCell ref="BSX1:BTD1"/>
    <mergeCell ref="BTE1:BTK1"/>
    <mergeCell ref="BTL1:BTR1"/>
    <mergeCell ref="BTS1:BTY1"/>
    <mergeCell ref="BRH1:BRN1"/>
    <mergeCell ref="BRO1:BRU1"/>
    <mergeCell ref="BRV1:BSB1"/>
    <mergeCell ref="BSC1:BSI1"/>
    <mergeCell ref="BSJ1:BSP1"/>
    <mergeCell ref="BPY1:BQE1"/>
    <mergeCell ref="BQF1:BQL1"/>
    <mergeCell ref="BQM1:BQS1"/>
    <mergeCell ref="BQT1:BQZ1"/>
    <mergeCell ref="BRA1:BRG1"/>
    <mergeCell ref="BOP1:BOV1"/>
    <mergeCell ref="BOW1:BPC1"/>
    <mergeCell ref="BPD1:BPJ1"/>
    <mergeCell ref="BPK1:BPQ1"/>
    <mergeCell ref="BPR1:BPX1"/>
    <mergeCell ref="BYA1:BYG1"/>
    <mergeCell ref="BYH1:BYN1"/>
    <mergeCell ref="BYO1:BYU1"/>
    <mergeCell ref="BYV1:BZB1"/>
    <mergeCell ref="BZC1:BZI1"/>
    <mergeCell ref="BWR1:BWX1"/>
    <mergeCell ref="BWY1:BXE1"/>
    <mergeCell ref="BXF1:BXL1"/>
    <mergeCell ref="BXM1:BXS1"/>
    <mergeCell ref="BXT1:BXZ1"/>
    <mergeCell ref="BVI1:BVO1"/>
    <mergeCell ref="BVP1:BVV1"/>
    <mergeCell ref="BVW1:BWC1"/>
    <mergeCell ref="BWD1:BWJ1"/>
    <mergeCell ref="BWK1:BWQ1"/>
    <mergeCell ref="BTZ1:BUF1"/>
    <mergeCell ref="BUG1:BUM1"/>
    <mergeCell ref="BUN1:BUT1"/>
    <mergeCell ref="BUU1:BVA1"/>
    <mergeCell ref="BVB1:BVH1"/>
    <mergeCell ref="CDK1:CDQ1"/>
    <mergeCell ref="CDR1:CDX1"/>
    <mergeCell ref="CDY1:CEE1"/>
    <mergeCell ref="CEF1:CEL1"/>
    <mergeCell ref="CEM1:CES1"/>
    <mergeCell ref="CCB1:CCH1"/>
    <mergeCell ref="CCI1:CCO1"/>
    <mergeCell ref="CCP1:CCV1"/>
    <mergeCell ref="CCW1:CDC1"/>
    <mergeCell ref="CDD1:CDJ1"/>
    <mergeCell ref="CAS1:CAY1"/>
    <mergeCell ref="CAZ1:CBF1"/>
    <mergeCell ref="CBG1:CBM1"/>
    <mergeCell ref="CBN1:CBT1"/>
    <mergeCell ref="CBU1:CCA1"/>
    <mergeCell ref="BZJ1:BZP1"/>
    <mergeCell ref="BZQ1:BZW1"/>
    <mergeCell ref="BZX1:CAD1"/>
    <mergeCell ref="CAE1:CAK1"/>
    <mergeCell ref="CAL1:CAR1"/>
    <mergeCell ref="CIU1:CJA1"/>
    <mergeCell ref="CJB1:CJH1"/>
    <mergeCell ref="CJI1:CJO1"/>
    <mergeCell ref="CJP1:CJV1"/>
    <mergeCell ref="CJW1:CKC1"/>
    <mergeCell ref="CHL1:CHR1"/>
    <mergeCell ref="CHS1:CHY1"/>
    <mergeCell ref="CHZ1:CIF1"/>
    <mergeCell ref="CIG1:CIM1"/>
    <mergeCell ref="CIN1:CIT1"/>
    <mergeCell ref="CGC1:CGI1"/>
    <mergeCell ref="CGJ1:CGP1"/>
    <mergeCell ref="CGQ1:CGW1"/>
    <mergeCell ref="CGX1:CHD1"/>
    <mergeCell ref="CHE1:CHK1"/>
    <mergeCell ref="CET1:CEZ1"/>
    <mergeCell ref="CFA1:CFG1"/>
    <mergeCell ref="CFH1:CFN1"/>
    <mergeCell ref="CFO1:CFU1"/>
    <mergeCell ref="CFV1:CGB1"/>
    <mergeCell ref="COE1:COK1"/>
    <mergeCell ref="COL1:COR1"/>
    <mergeCell ref="COS1:COY1"/>
    <mergeCell ref="COZ1:CPF1"/>
    <mergeCell ref="CPG1:CPM1"/>
    <mergeCell ref="CMV1:CNB1"/>
    <mergeCell ref="CNC1:CNI1"/>
    <mergeCell ref="CNJ1:CNP1"/>
    <mergeCell ref="CNQ1:CNW1"/>
    <mergeCell ref="CNX1:COD1"/>
    <mergeCell ref="CLM1:CLS1"/>
    <mergeCell ref="CLT1:CLZ1"/>
    <mergeCell ref="CMA1:CMG1"/>
    <mergeCell ref="CMH1:CMN1"/>
    <mergeCell ref="CMO1:CMU1"/>
    <mergeCell ref="CKD1:CKJ1"/>
    <mergeCell ref="CKK1:CKQ1"/>
    <mergeCell ref="CKR1:CKX1"/>
    <mergeCell ref="CKY1:CLE1"/>
    <mergeCell ref="CLF1:CLL1"/>
    <mergeCell ref="CTO1:CTU1"/>
    <mergeCell ref="CTV1:CUB1"/>
    <mergeCell ref="CUC1:CUI1"/>
    <mergeCell ref="CUJ1:CUP1"/>
    <mergeCell ref="CUQ1:CUW1"/>
    <mergeCell ref="CSF1:CSL1"/>
    <mergeCell ref="CSM1:CSS1"/>
    <mergeCell ref="CST1:CSZ1"/>
    <mergeCell ref="CTA1:CTG1"/>
    <mergeCell ref="CTH1:CTN1"/>
    <mergeCell ref="CQW1:CRC1"/>
    <mergeCell ref="CRD1:CRJ1"/>
    <mergeCell ref="CRK1:CRQ1"/>
    <mergeCell ref="CRR1:CRX1"/>
    <mergeCell ref="CRY1:CSE1"/>
    <mergeCell ref="CPN1:CPT1"/>
    <mergeCell ref="CPU1:CQA1"/>
    <mergeCell ref="CQB1:CQH1"/>
    <mergeCell ref="CQI1:CQO1"/>
    <mergeCell ref="CQP1:CQV1"/>
    <mergeCell ref="CYY1:CZE1"/>
    <mergeCell ref="CZF1:CZL1"/>
    <mergeCell ref="CZM1:CZS1"/>
    <mergeCell ref="CZT1:CZZ1"/>
    <mergeCell ref="DAA1:DAG1"/>
    <mergeCell ref="CXP1:CXV1"/>
    <mergeCell ref="CXW1:CYC1"/>
    <mergeCell ref="CYD1:CYJ1"/>
    <mergeCell ref="CYK1:CYQ1"/>
    <mergeCell ref="CYR1:CYX1"/>
    <mergeCell ref="CWG1:CWM1"/>
    <mergeCell ref="CWN1:CWT1"/>
    <mergeCell ref="CWU1:CXA1"/>
    <mergeCell ref="CXB1:CXH1"/>
    <mergeCell ref="CXI1:CXO1"/>
    <mergeCell ref="CUX1:CVD1"/>
    <mergeCell ref="CVE1:CVK1"/>
    <mergeCell ref="CVL1:CVR1"/>
    <mergeCell ref="CVS1:CVY1"/>
    <mergeCell ref="CVZ1:CWF1"/>
    <mergeCell ref="DEI1:DEO1"/>
    <mergeCell ref="DEP1:DEV1"/>
    <mergeCell ref="DEW1:DFC1"/>
    <mergeCell ref="DFD1:DFJ1"/>
    <mergeCell ref="DFK1:DFQ1"/>
    <mergeCell ref="DCZ1:DDF1"/>
    <mergeCell ref="DDG1:DDM1"/>
    <mergeCell ref="DDN1:DDT1"/>
    <mergeCell ref="DDU1:DEA1"/>
    <mergeCell ref="DEB1:DEH1"/>
    <mergeCell ref="DBQ1:DBW1"/>
    <mergeCell ref="DBX1:DCD1"/>
    <mergeCell ref="DCE1:DCK1"/>
    <mergeCell ref="DCL1:DCR1"/>
    <mergeCell ref="DCS1:DCY1"/>
    <mergeCell ref="DAH1:DAN1"/>
    <mergeCell ref="DAO1:DAU1"/>
    <mergeCell ref="DAV1:DBB1"/>
    <mergeCell ref="DBC1:DBI1"/>
    <mergeCell ref="DBJ1:DBP1"/>
    <mergeCell ref="DJS1:DJY1"/>
    <mergeCell ref="DJZ1:DKF1"/>
    <mergeCell ref="DKG1:DKM1"/>
    <mergeCell ref="DKN1:DKT1"/>
    <mergeCell ref="DKU1:DLA1"/>
    <mergeCell ref="DIJ1:DIP1"/>
    <mergeCell ref="DIQ1:DIW1"/>
    <mergeCell ref="DIX1:DJD1"/>
    <mergeCell ref="DJE1:DJK1"/>
    <mergeCell ref="DJL1:DJR1"/>
    <mergeCell ref="DHA1:DHG1"/>
    <mergeCell ref="DHH1:DHN1"/>
    <mergeCell ref="DHO1:DHU1"/>
    <mergeCell ref="DHV1:DIB1"/>
    <mergeCell ref="DIC1:DII1"/>
    <mergeCell ref="DFR1:DFX1"/>
    <mergeCell ref="DFY1:DGE1"/>
    <mergeCell ref="DGF1:DGL1"/>
    <mergeCell ref="DGM1:DGS1"/>
    <mergeCell ref="DGT1:DGZ1"/>
    <mergeCell ref="DPC1:DPI1"/>
    <mergeCell ref="DPJ1:DPP1"/>
    <mergeCell ref="DPQ1:DPW1"/>
    <mergeCell ref="DPX1:DQD1"/>
    <mergeCell ref="DQE1:DQK1"/>
    <mergeCell ref="DNT1:DNZ1"/>
    <mergeCell ref="DOA1:DOG1"/>
    <mergeCell ref="DOH1:DON1"/>
    <mergeCell ref="DOO1:DOU1"/>
    <mergeCell ref="DOV1:DPB1"/>
    <mergeCell ref="DMK1:DMQ1"/>
    <mergeCell ref="DMR1:DMX1"/>
    <mergeCell ref="DMY1:DNE1"/>
    <mergeCell ref="DNF1:DNL1"/>
    <mergeCell ref="DNM1:DNS1"/>
    <mergeCell ref="DLB1:DLH1"/>
    <mergeCell ref="DLI1:DLO1"/>
    <mergeCell ref="DLP1:DLV1"/>
    <mergeCell ref="DLW1:DMC1"/>
    <mergeCell ref="DMD1:DMJ1"/>
    <mergeCell ref="DUM1:DUS1"/>
    <mergeCell ref="DUT1:DUZ1"/>
    <mergeCell ref="DVA1:DVG1"/>
    <mergeCell ref="DVH1:DVN1"/>
    <mergeCell ref="DVO1:DVU1"/>
    <mergeCell ref="DTD1:DTJ1"/>
    <mergeCell ref="DTK1:DTQ1"/>
    <mergeCell ref="DTR1:DTX1"/>
    <mergeCell ref="DTY1:DUE1"/>
    <mergeCell ref="DUF1:DUL1"/>
    <mergeCell ref="DRU1:DSA1"/>
    <mergeCell ref="DSB1:DSH1"/>
    <mergeCell ref="DSI1:DSO1"/>
    <mergeCell ref="DSP1:DSV1"/>
    <mergeCell ref="DSW1:DTC1"/>
    <mergeCell ref="DQL1:DQR1"/>
    <mergeCell ref="DQS1:DQY1"/>
    <mergeCell ref="DQZ1:DRF1"/>
    <mergeCell ref="DRG1:DRM1"/>
    <mergeCell ref="DRN1:DRT1"/>
    <mergeCell ref="DZW1:EAC1"/>
    <mergeCell ref="EAD1:EAJ1"/>
    <mergeCell ref="EAK1:EAQ1"/>
    <mergeCell ref="EAR1:EAX1"/>
    <mergeCell ref="EAY1:EBE1"/>
    <mergeCell ref="DYN1:DYT1"/>
    <mergeCell ref="DYU1:DZA1"/>
    <mergeCell ref="DZB1:DZH1"/>
    <mergeCell ref="DZI1:DZO1"/>
    <mergeCell ref="DZP1:DZV1"/>
    <mergeCell ref="DXE1:DXK1"/>
    <mergeCell ref="DXL1:DXR1"/>
    <mergeCell ref="DXS1:DXY1"/>
    <mergeCell ref="DXZ1:DYF1"/>
    <mergeCell ref="DYG1:DYM1"/>
    <mergeCell ref="DVV1:DWB1"/>
    <mergeCell ref="DWC1:DWI1"/>
    <mergeCell ref="DWJ1:DWP1"/>
    <mergeCell ref="DWQ1:DWW1"/>
    <mergeCell ref="DWX1:DXD1"/>
    <mergeCell ref="EFG1:EFM1"/>
    <mergeCell ref="EFN1:EFT1"/>
    <mergeCell ref="EFU1:EGA1"/>
    <mergeCell ref="EGB1:EGH1"/>
    <mergeCell ref="EGI1:EGO1"/>
    <mergeCell ref="EDX1:EED1"/>
    <mergeCell ref="EEE1:EEK1"/>
    <mergeCell ref="EEL1:EER1"/>
    <mergeCell ref="EES1:EEY1"/>
    <mergeCell ref="EEZ1:EFF1"/>
    <mergeCell ref="ECO1:ECU1"/>
    <mergeCell ref="ECV1:EDB1"/>
    <mergeCell ref="EDC1:EDI1"/>
    <mergeCell ref="EDJ1:EDP1"/>
    <mergeCell ref="EDQ1:EDW1"/>
    <mergeCell ref="EBF1:EBL1"/>
    <mergeCell ref="EBM1:EBS1"/>
    <mergeCell ref="EBT1:EBZ1"/>
    <mergeCell ref="ECA1:ECG1"/>
    <mergeCell ref="ECH1:ECN1"/>
    <mergeCell ref="EKQ1:EKW1"/>
    <mergeCell ref="EKX1:ELD1"/>
    <mergeCell ref="ELE1:ELK1"/>
    <mergeCell ref="ELL1:ELR1"/>
    <mergeCell ref="ELS1:ELY1"/>
    <mergeCell ref="EJH1:EJN1"/>
    <mergeCell ref="EJO1:EJU1"/>
    <mergeCell ref="EJV1:EKB1"/>
    <mergeCell ref="EKC1:EKI1"/>
    <mergeCell ref="EKJ1:EKP1"/>
    <mergeCell ref="EHY1:EIE1"/>
    <mergeCell ref="EIF1:EIL1"/>
    <mergeCell ref="EIM1:EIS1"/>
    <mergeCell ref="EIT1:EIZ1"/>
    <mergeCell ref="EJA1:EJG1"/>
    <mergeCell ref="EGP1:EGV1"/>
    <mergeCell ref="EGW1:EHC1"/>
    <mergeCell ref="EHD1:EHJ1"/>
    <mergeCell ref="EHK1:EHQ1"/>
    <mergeCell ref="EHR1:EHX1"/>
    <mergeCell ref="EQA1:EQG1"/>
    <mergeCell ref="EQH1:EQN1"/>
    <mergeCell ref="EQO1:EQU1"/>
    <mergeCell ref="EQV1:ERB1"/>
    <mergeCell ref="ERC1:ERI1"/>
    <mergeCell ref="EOR1:EOX1"/>
    <mergeCell ref="EOY1:EPE1"/>
    <mergeCell ref="EPF1:EPL1"/>
    <mergeCell ref="EPM1:EPS1"/>
    <mergeCell ref="EPT1:EPZ1"/>
    <mergeCell ref="ENI1:ENO1"/>
    <mergeCell ref="ENP1:ENV1"/>
    <mergeCell ref="ENW1:EOC1"/>
    <mergeCell ref="EOD1:EOJ1"/>
    <mergeCell ref="EOK1:EOQ1"/>
    <mergeCell ref="ELZ1:EMF1"/>
    <mergeCell ref="EMG1:EMM1"/>
    <mergeCell ref="EMN1:EMT1"/>
    <mergeCell ref="EMU1:ENA1"/>
    <mergeCell ref="ENB1:ENH1"/>
    <mergeCell ref="EVK1:EVQ1"/>
    <mergeCell ref="EVR1:EVX1"/>
    <mergeCell ref="EVY1:EWE1"/>
    <mergeCell ref="EWF1:EWL1"/>
    <mergeCell ref="EWM1:EWS1"/>
    <mergeCell ref="EUB1:EUH1"/>
    <mergeCell ref="EUI1:EUO1"/>
    <mergeCell ref="EUP1:EUV1"/>
    <mergeCell ref="EUW1:EVC1"/>
    <mergeCell ref="EVD1:EVJ1"/>
    <mergeCell ref="ESS1:ESY1"/>
    <mergeCell ref="ESZ1:ETF1"/>
    <mergeCell ref="ETG1:ETM1"/>
    <mergeCell ref="ETN1:ETT1"/>
    <mergeCell ref="ETU1:EUA1"/>
    <mergeCell ref="ERJ1:ERP1"/>
    <mergeCell ref="ERQ1:ERW1"/>
    <mergeCell ref="ERX1:ESD1"/>
    <mergeCell ref="ESE1:ESK1"/>
    <mergeCell ref="ESL1:ESR1"/>
    <mergeCell ref="FAU1:FBA1"/>
    <mergeCell ref="FBB1:FBH1"/>
    <mergeCell ref="FBI1:FBO1"/>
    <mergeCell ref="FBP1:FBV1"/>
    <mergeCell ref="FBW1:FCC1"/>
    <mergeCell ref="EZL1:EZR1"/>
    <mergeCell ref="EZS1:EZY1"/>
    <mergeCell ref="EZZ1:FAF1"/>
    <mergeCell ref="FAG1:FAM1"/>
    <mergeCell ref="FAN1:FAT1"/>
    <mergeCell ref="EYC1:EYI1"/>
    <mergeCell ref="EYJ1:EYP1"/>
    <mergeCell ref="EYQ1:EYW1"/>
    <mergeCell ref="EYX1:EZD1"/>
    <mergeCell ref="EZE1:EZK1"/>
    <mergeCell ref="EWT1:EWZ1"/>
    <mergeCell ref="EXA1:EXG1"/>
    <mergeCell ref="EXH1:EXN1"/>
    <mergeCell ref="EXO1:EXU1"/>
    <mergeCell ref="EXV1:EYB1"/>
    <mergeCell ref="FGE1:FGK1"/>
    <mergeCell ref="FGL1:FGR1"/>
    <mergeCell ref="FGS1:FGY1"/>
    <mergeCell ref="FGZ1:FHF1"/>
    <mergeCell ref="FHG1:FHM1"/>
    <mergeCell ref="FEV1:FFB1"/>
    <mergeCell ref="FFC1:FFI1"/>
    <mergeCell ref="FFJ1:FFP1"/>
    <mergeCell ref="FFQ1:FFW1"/>
    <mergeCell ref="FFX1:FGD1"/>
    <mergeCell ref="FDM1:FDS1"/>
    <mergeCell ref="FDT1:FDZ1"/>
    <mergeCell ref="FEA1:FEG1"/>
    <mergeCell ref="FEH1:FEN1"/>
    <mergeCell ref="FEO1:FEU1"/>
    <mergeCell ref="FCD1:FCJ1"/>
    <mergeCell ref="FCK1:FCQ1"/>
    <mergeCell ref="FCR1:FCX1"/>
    <mergeCell ref="FCY1:FDE1"/>
    <mergeCell ref="FDF1:FDL1"/>
    <mergeCell ref="FLO1:FLU1"/>
    <mergeCell ref="FLV1:FMB1"/>
    <mergeCell ref="FMC1:FMI1"/>
    <mergeCell ref="FMJ1:FMP1"/>
    <mergeCell ref="FMQ1:FMW1"/>
    <mergeCell ref="FKF1:FKL1"/>
    <mergeCell ref="FKM1:FKS1"/>
    <mergeCell ref="FKT1:FKZ1"/>
    <mergeCell ref="FLA1:FLG1"/>
    <mergeCell ref="FLH1:FLN1"/>
    <mergeCell ref="FIW1:FJC1"/>
    <mergeCell ref="FJD1:FJJ1"/>
    <mergeCell ref="FJK1:FJQ1"/>
    <mergeCell ref="FJR1:FJX1"/>
    <mergeCell ref="FJY1:FKE1"/>
    <mergeCell ref="FHN1:FHT1"/>
    <mergeCell ref="FHU1:FIA1"/>
    <mergeCell ref="FIB1:FIH1"/>
    <mergeCell ref="FII1:FIO1"/>
    <mergeCell ref="FIP1:FIV1"/>
    <mergeCell ref="FQY1:FRE1"/>
    <mergeCell ref="FRF1:FRL1"/>
    <mergeCell ref="FRM1:FRS1"/>
    <mergeCell ref="FRT1:FRZ1"/>
    <mergeCell ref="FSA1:FSG1"/>
    <mergeCell ref="FPP1:FPV1"/>
    <mergeCell ref="FPW1:FQC1"/>
    <mergeCell ref="FQD1:FQJ1"/>
    <mergeCell ref="FQK1:FQQ1"/>
    <mergeCell ref="FQR1:FQX1"/>
    <mergeCell ref="FOG1:FOM1"/>
    <mergeCell ref="FON1:FOT1"/>
    <mergeCell ref="FOU1:FPA1"/>
    <mergeCell ref="FPB1:FPH1"/>
    <mergeCell ref="FPI1:FPO1"/>
    <mergeCell ref="FMX1:FND1"/>
    <mergeCell ref="FNE1:FNK1"/>
    <mergeCell ref="FNL1:FNR1"/>
    <mergeCell ref="FNS1:FNY1"/>
    <mergeCell ref="FNZ1:FOF1"/>
    <mergeCell ref="FWI1:FWO1"/>
    <mergeCell ref="FWP1:FWV1"/>
    <mergeCell ref="FWW1:FXC1"/>
    <mergeCell ref="FXD1:FXJ1"/>
    <mergeCell ref="FXK1:FXQ1"/>
    <mergeCell ref="FUZ1:FVF1"/>
    <mergeCell ref="FVG1:FVM1"/>
    <mergeCell ref="FVN1:FVT1"/>
    <mergeCell ref="FVU1:FWA1"/>
    <mergeCell ref="FWB1:FWH1"/>
    <mergeCell ref="FTQ1:FTW1"/>
    <mergeCell ref="FTX1:FUD1"/>
    <mergeCell ref="FUE1:FUK1"/>
    <mergeCell ref="FUL1:FUR1"/>
    <mergeCell ref="FUS1:FUY1"/>
    <mergeCell ref="FSH1:FSN1"/>
    <mergeCell ref="FSO1:FSU1"/>
    <mergeCell ref="FSV1:FTB1"/>
    <mergeCell ref="FTC1:FTI1"/>
    <mergeCell ref="FTJ1:FTP1"/>
    <mergeCell ref="GBS1:GBY1"/>
    <mergeCell ref="GBZ1:GCF1"/>
    <mergeCell ref="GCG1:GCM1"/>
    <mergeCell ref="GCN1:GCT1"/>
    <mergeCell ref="GCU1:GDA1"/>
    <mergeCell ref="GAJ1:GAP1"/>
    <mergeCell ref="GAQ1:GAW1"/>
    <mergeCell ref="GAX1:GBD1"/>
    <mergeCell ref="GBE1:GBK1"/>
    <mergeCell ref="GBL1:GBR1"/>
    <mergeCell ref="FZA1:FZG1"/>
    <mergeCell ref="FZH1:FZN1"/>
    <mergeCell ref="FZO1:FZU1"/>
    <mergeCell ref="FZV1:GAB1"/>
    <mergeCell ref="GAC1:GAI1"/>
    <mergeCell ref="FXR1:FXX1"/>
    <mergeCell ref="FXY1:FYE1"/>
    <mergeCell ref="FYF1:FYL1"/>
    <mergeCell ref="FYM1:FYS1"/>
    <mergeCell ref="FYT1:FYZ1"/>
    <mergeCell ref="GHC1:GHI1"/>
    <mergeCell ref="GHJ1:GHP1"/>
    <mergeCell ref="GHQ1:GHW1"/>
    <mergeCell ref="GHX1:GID1"/>
    <mergeCell ref="GIE1:GIK1"/>
    <mergeCell ref="GFT1:GFZ1"/>
    <mergeCell ref="GGA1:GGG1"/>
    <mergeCell ref="GGH1:GGN1"/>
    <mergeCell ref="GGO1:GGU1"/>
    <mergeCell ref="GGV1:GHB1"/>
    <mergeCell ref="GEK1:GEQ1"/>
    <mergeCell ref="GER1:GEX1"/>
    <mergeCell ref="GEY1:GFE1"/>
    <mergeCell ref="GFF1:GFL1"/>
    <mergeCell ref="GFM1:GFS1"/>
    <mergeCell ref="GDB1:GDH1"/>
    <mergeCell ref="GDI1:GDO1"/>
    <mergeCell ref="GDP1:GDV1"/>
    <mergeCell ref="GDW1:GEC1"/>
    <mergeCell ref="GED1:GEJ1"/>
    <mergeCell ref="GMM1:GMS1"/>
    <mergeCell ref="GMT1:GMZ1"/>
    <mergeCell ref="GNA1:GNG1"/>
    <mergeCell ref="GNH1:GNN1"/>
    <mergeCell ref="GNO1:GNU1"/>
    <mergeCell ref="GLD1:GLJ1"/>
    <mergeCell ref="GLK1:GLQ1"/>
    <mergeCell ref="GLR1:GLX1"/>
    <mergeCell ref="GLY1:GME1"/>
    <mergeCell ref="GMF1:GML1"/>
    <mergeCell ref="GJU1:GKA1"/>
    <mergeCell ref="GKB1:GKH1"/>
    <mergeCell ref="GKI1:GKO1"/>
    <mergeCell ref="GKP1:GKV1"/>
    <mergeCell ref="GKW1:GLC1"/>
    <mergeCell ref="GIL1:GIR1"/>
    <mergeCell ref="GIS1:GIY1"/>
    <mergeCell ref="GIZ1:GJF1"/>
    <mergeCell ref="GJG1:GJM1"/>
    <mergeCell ref="GJN1:GJT1"/>
    <mergeCell ref="GRW1:GSC1"/>
    <mergeCell ref="GSD1:GSJ1"/>
    <mergeCell ref="GSK1:GSQ1"/>
    <mergeCell ref="GSR1:GSX1"/>
    <mergeCell ref="GSY1:GTE1"/>
    <mergeCell ref="GQN1:GQT1"/>
    <mergeCell ref="GQU1:GRA1"/>
    <mergeCell ref="GRB1:GRH1"/>
    <mergeCell ref="GRI1:GRO1"/>
    <mergeCell ref="GRP1:GRV1"/>
    <mergeCell ref="GPE1:GPK1"/>
    <mergeCell ref="GPL1:GPR1"/>
    <mergeCell ref="GPS1:GPY1"/>
    <mergeCell ref="GPZ1:GQF1"/>
    <mergeCell ref="GQG1:GQM1"/>
    <mergeCell ref="GNV1:GOB1"/>
    <mergeCell ref="GOC1:GOI1"/>
    <mergeCell ref="GOJ1:GOP1"/>
    <mergeCell ref="GOQ1:GOW1"/>
    <mergeCell ref="GOX1:GPD1"/>
    <mergeCell ref="GXG1:GXM1"/>
    <mergeCell ref="GXN1:GXT1"/>
    <mergeCell ref="GXU1:GYA1"/>
    <mergeCell ref="GYB1:GYH1"/>
    <mergeCell ref="GYI1:GYO1"/>
    <mergeCell ref="GVX1:GWD1"/>
    <mergeCell ref="GWE1:GWK1"/>
    <mergeCell ref="GWL1:GWR1"/>
    <mergeCell ref="GWS1:GWY1"/>
    <mergeCell ref="GWZ1:GXF1"/>
    <mergeCell ref="GUO1:GUU1"/>
    <mergeCell ref="GUV1:GVB1"/>
    <mergeCell ref="GVC1:GVI1"/>
    <mergeCell ref="GVJ1:GVP1"/>
    <mergeCell ref="GVQ1:GVW1"/>
    <mergeCell ref="GTF1:GTL1"/>
    <mergeCell ref="GTM1:GTS1"/>
    <mergeCell ref="GTT1:GTZ1"/>
    <mergeCell ref="GUA1:GUG1"/>
    <mergeCell ref="GUH1:GUN1"/>
    <mergeCell ref="HCQ1:HCW1"/>
    <mergeCell ref="HCX1:HDD1"/>
    <mergeCell ref="HDE1:HDK1"/>
    <mergeCell ref="HDL1:HDR1"/>
    <mergeCell ref="HDS1:HDY1"/>
    <mergeCell ref="HBH1:HBN1"/>
    <mergeCell ref="HBO1:HBU1"/>
    <mergeCell ref="HBV1:HCB1"/>
    <mergeCell ref="HCC1:HCI1"/>
    <mergeCell ref="HCJ1:HCP1"/>
    <mergeCell ref="GZY1:HAE1"/>
    <mergeCell ref="HAF1:HAL1"/>
    <mergeCell ref="HAM1:HAS1"/>
    <mergeCell ref="HAT1:HAZ1"/>
    <mergeCell ref="HBA1:HBG1"/>
    <mergeCell ref="GYP1:GYV1"/>
    <mergeCell ref="GYW1:GZC1"/>
    <mergeCell ref="GZD1:GZJ1"/>
    <mergeCell ref="GZK1:GZQ1"/>
    <mergeCell ref="GZR1:GZX1"/>
    <mergeCell ref="HIA1:HIG1"/>
    <mergeCell ref="HIH1:HIN1"/>
    <mergeCell ref="HIO1:HIU1"/>
    <mergeCell ref="HIV1:HJB1"/>
    <mergeCell ref="HJC1:HJI1"/>
    <mergeCell ref="HGR1:HGX1"/>
    <mergeCell ref="HGY1:HHE1"/>
    <mergeCell ref="HHF1:HHL1"/>
    <mergeCell ref="HHM1:HHS1"/>
    <mergeCell ref="HHT1:HHZ1"/>
    <mergeCell ref="HFI1:HFO1"/>
    <mergeCell ref="HFP1:HFV1"/>
    <mergeCell ref="HFW1:HGC1"/>
    <mergeCell ref="HGD1:HGJ1"/>
    <mergeCell ref="HGK1:HGQ1"/>
    <mergeCell ref="HDZ1:HEF1"/>
    <mergeCell ref="HEG1:HEM1"/>
    <mergeCell ref="HEN1:HET1"/>
    <mergeCell ref="HEU1:HFA1"/>
    <mergeCell ref="HFB1:HFH1"/>
    <mergeCell ref="HNK1:HNQ1"/>
    <mergeCell ref="HNR1:HNX1"/>
    <mergeCell ref="HNY1:HOE1"/>
    <mergeCell ref="HOF1:HOL1"/>
    <mergeCell ref="HOM1:HOS1"/>
    <mergeCell ref="HMB1:HMH1"/>
    <mergeCell ref="HMI1:HMO1"/>
    <mergeCell ref="HMP1:HMV1"/>
    <mergeCell ref="HMW1:HNC1"/>
    <mergeCell ref="HND1:HNJ1"/>
    <mergeCell ref="HKS1:HKY1"/>
    <mergeCell ref="HKZ1:HLF1"/>
    <mergeCell ref="HLG1:HLM1"/>
    <mergeCell ref="HLN1:HLT1"/>
    <mergeCell ref="HLU1:HMA1"/>
    <mergeCell ref="HJJ1:HJP1"/>
    <mergeCell ref="HJQ1:HJW1"/>
    <mergeCell ref="HJX1:HKD1"/>
    <mergeCell ref="HKE1:HKK1"/>
    <mergeCell ref="HKL1:HKR1"/>
    <mergeCell ref="HSU1:HTA1"/>
    <mergeCell ref="HTB1:HTH1"/>
    <mergeCell ref="HTI1:HTO1"/>
    <mergeCell ref="HTP1:HTV1"/>
    <mergeCell ref="HTW1:HUC1"/>
    <mergeCell ref="HRL1:HRR1"/>
    <mergeCell ref="HRS1:HRY1"/>
    <mergeCell ref="HRZ1:HSF1"/>
    <mergeCell ref="HSG1:HSM1"/>
    <mergeCell ref="HSN1:HST1"/>
    <mergeCell ref="HQC1:HQI1"/>
    <mergeCell ref="HQJ1:HQP1"/>
    <mergeCell ref="HQQ1:HQW1"/>
    <mergeCell ref="HQX1:HRD1"/>
    <mergeCell ref="HRE1:HRK1"/>
    <mergeCell ref="HOT1:HOZ1"/>
    <mergeCell ref="HPA1:HPG1"/>
    <mergeCell ref="HPH1:HPN1"/>
    <mergeCell ref="HPO1:HPU1"/>
    <mergeCell ref="HPV1:HQB1"/>
    <mergeCell ref="HYE1:HYK1"/>
    <mergeCell ref="HYL1:HYR1"/>
    <mergeCell ref="HYS1:HYY1"/>
    <mergeCell ref="HYZ1:HZF1"/>
    <mergeCell ref="HZG1:HZM1"/>
    <mergeCell ref="HWV1:HXB1"/>
    <mergeCell ref="HXC1:HXI1"/>
    <mergeCell ref="HXJ1:HXP1"/>
    <mergeCell ref="HXQ1:HXW1"/>
    <mergeCell ref="HXX1:HYD1"/>
    <mergeCell ref="HVM1:HVS1"/>
    <mergeCell ref="HVT1:HVZ1"/>
    <mergeCell ref="HWA1:HWG1"/>
    <mergeCell ref="HWH1:HWN1"/>
    <mergeCell ref="HWO1:HWU1"/>
    <mergeCell ref="HUD1:HUJ1"/>
    <mergeCell ref="HUK1:HUQ1"/>
    <mergeCell ref="HUR1:HUX1"/>
    <mergeCell ref="HUY1:HVE1"/>
    <mergeCell ref="HVF1:HVL1"/>
    <mergeCell ref="IDO1:IDU1"/>
    <mergeCell ref="IDV1:IEB1"/>
    <mergeCell ref="IEC1:IEI1"/>
    <mergeCell ref="IEJ1:IEP1"/>
    <mergeCell ref="IEQ1:IEW1"/>
    <mergeCell ref="ICF1:ICL1"/>
    <mergeCell ref="ICM1:ICS1"/>
    <mergeCell ref="ICT1:ICZ1"/>
    <mergeCell ref="IDA1:IDG1"/>
    <mergeCell ref="IDH1:IDN1"/>
    <mergeCell ref="IAW1:IBC1"/>
    <mergeCell ref="IBD1:IBJ1"/>
    <mergeCell ref="IBK1:IBQ1"/>
    <mergeCell ref="IBR1:IBX1"/>
    <mergeCell ref="IBY1:ICE1"/>
    <mergeCell ref="HZN1:HZT1"/>
    <mergeCell ref="HZU1:IAA1"/>
    <mergeCell ref="IAB1:IAH1"/>
    <mergeCell ref="IAI1:IAO1"/>
    <mergeCell ref="IAP1:IAV1"/>
    <mergeCell ref="IIY1:IJE1"/>
    <mergeCell ref="IJF1:IJL1"/>
    <mergeCell ref="IJM1:IJS1"/>
    <mergeCell ref="IJT1:IJZ1"/>
    <mergeCell ref="IKA1:IKG1"/>
    <mergeCell ref="IHP1:IHV1"/>
    <mergeCell ref="IHW1:IIC1"/>
    <mergeCell ref="IID1:IIJ1"/>
    <mergeCell ref="IIK1:IIQ1"/>
    <mergeCell ref="IIR1:IIX1"/>
    <mergeCell ref="IGG1:IGM1"/>
    <mergeCell ref="IGN1:IGT1"/>
    <mergeCell ref="IGU1:IHA1"/>
    <mergeCell ref="IHB1:IHH1"/>
    <mergeCell ref="IHI1:IHO1"/>
    <mergeCell ref="IEX1:IFD1"/>
    <mergeCell ref="IFE1:IFK1"/>
    <mergeCell ref="IFL1:IFR1"/>
    <mergeCell ref="IFS1:IFY1"/>
    <mergeCell ref="IFZ1:IGF1"/>
    <mergeCell ref="IOI1:IOO1"/>
    <mergeCell ref="IOP1:IOV1"/>
    <mergeCell ref="IOW1:IPC1"/>
    <mergeCell ref="IPD1:IPJ1"/>
    <mergeCell ref="IPK1:IPQ1"/>
    <mergeCell ref="IMZ1:INF1"/>
    <mergeCell ref="ING1:INM1"/>
    <mergeCell ref="INN1:INT1"/>
    <mergeCell ref="INU1:IOA1"/>
    <mergeCell ref="IOB1:IOH1"/>
    <mergeCell ref="ILQ1:ILW1"/>
    <mergeCell ref="ILX1:IMD1"/>
    <mergeCell ref="IME1:IMK1"/>
    <mergeCell ref="IML1:IMR1"/>
    <mergeCell ref="IMS1:IMY1"/>
    <mergeCell ref="IKH1:IKN1"/>
    <mergeCell ref="IKO1:IKU1"/>
    <mergeCell ref="IKV1:ILB1"/>
    <mergeCell ref="ILC1:ILI1"/>
    <mergeCell ref="ILJ1:ILP1"/>
    <mergeCell ref="ITS1:ITY1"/>
    <mergeCell ref="ITZ1:IUF1"/>
    <mergeCell ref="IUG1:IUM1"/>
    <mergeCell ref="IUN1:IUT1"/>
    <mergeCell ref="IUU1:IVA1"/>
    <mergeCell ref="ISJ1:ISP1"/>
    <mergeCell ref="ISQ1:ISW1"/>
    <mergeCell ref="ISX1:ITD1"/>
    <mergeCell ref="ITE1:ITK1"/>
    <mergeCell ref="ITL1:ITR1"/>
    <mergeCell ref="IRA1:IRG1"/>
    <mergeCell ref="IRH1:IRN1"/>
    <mergeCell ref="IRO1:IRU1"/>
    <mergeCell ref="IRV1:ISB1"/>
    <mergeCell ref="ISC1:ISI1"/>
    <mergeCell ref="IPR1:IPX1"/>
    <mergeCell ref="IPY1:IQE1"/>
    <mergeCell ref="IQF1:IQL1"/>
    <mergeCell ref="IQM1:IQS1"/>
    <mergeCell ref="IQT1:IQZ1"/>
    <mergeCell ref="IZC1:IZI1"/>
    <mergeCell ref="IZJ1:IZP1"/>
    <mergeCell ref="IZQ1:IZW1"/>
    <mergeCell ref="IZX1:JAD1"/>
    <mergeCell ref="JAE1:JAK1"/>
    <mergeCell ref="IXT1:IXZ1"/>
    <mergeCell ref="IYA1:IYG1"/>
    <mergeCell ref="IYH1:IYN1"/>
    <mergeCell ref="IYO1:IYU1"/>
    <mergeCell ref="IYV1:IZB1"/>
    <mergeCell ref="IWK1:IWQ1"/>
    <mergeCell ref="IWR1:IWX1"/>
    <mergeCell ref="IWY1:IXE1"/>
    <mergeCell ref="IXF1:IXL1"/>
    <mergeCell ref="IXM1:IXS1"/>
    <mergeCell ref="IVB1:IVH1"/>
    <mergeCell ref="IVI1:IVO1"/>
    <mergeCell ref="IVP1:IVV1"/>
    <mergeCell ref="IVW1:IWC1"/>
    <mergeCell ref="IWD1:IWJ1"/>
    <mergeCell ref="JEM1:JES1"/>
    <mergeCell ref="JET1:JEZ1"/>
    <mergeCell ref="JFA1:JFG1"/>
    <mergeCell ref="JFH1:JFN1"/>
    <mergeCell ref="JFO1:JFU1"/>
    <mergeCell ref="JDD1:JDJ1"/>
    <mergeCell ref="JDK1:JDQ1"/>
    <mergeCell ref="JDR1:JDX1"/>
    <mergeCell ref="JDY1:JEE1"/>
    <mergeCell ref="JEF1:JEL1"/>
    <mergeCell ref="JBU1:JCA1"/>
    <mergeCell ref="JCB1:JCH1"/>
    <mergeCell ref="JCI1:JCO1"/>
    <mergeCell ref="JCP1:JCV1"/>
    <mergeCell ref="JCW1:JDC1"/>
    <mergeCell ref="JAL1:JAR1"/>
    <mergeCell ref="JAS1:JAY1"/>
    <mergeCell ref="JAZ1:JBF1"/>
    <mergeCell ref="JBG1:JBM1"/>
    <mergeCell ref="JBN1:JBT1"/>
    <mergeCell ref="JJW1:JKC1"/>
    <mergeCell ref="JKD1:JKJ1"/>
    <mergeCell ref="JKK1:JKQ1"/>
    <mergeCell ref="JKR1:JKX1"/>
    <mergeCell ref="JKY1:JLE1"/>
    <mergeCell ref="JIN1:JIT1"/>
    <mergeCell ref="JIU1:JJA1"/>
    <mergeCell ref="JJB1:JJH1"/>
    <mergeCell ref="JJI1:JJO1"/>
    <mergeCell ref="JJP1:JJV1"/>
    <mergeCell ref="JHE1:JHK1"/>
    <mergeCell ref="JHL1:JHR1"/>
    <mergeCell ref="JHS1:JHY1"/>
    <mergeCell ref="JHZ1:JIF1"/>
    <mergeCell ref="JIG1:JIM1"/>
    <mergeCell ref="JFV1:JGB1"/>
    <mergeCell ref="JGC1:JGI1"/>
    <mergeCell ref="JGJ1:JGP1"/>
    <mergeCell ref="JGQ1:JGW1"/>
    <mergeCell ref="JGX1:JHD1"/>
    <mergeCell ref="JPG1:JPM1"/>
    <mergeCell ref="JPN1:JPT1"/>
    <mergeCell ref="JPU1:JQA1"/>
    <mergeCell ref="JQB1:JQH1"/>
    <mergeCell ref="JQI1:JQO1"/>
    <mergeCell ref="JNX1:JOD1"/>
    <mergeCell ref="JOE1:JOK1"/>
    <mergeCell ref="JOL1:JOR1"/>
    <mergeCell ref="JOS1:JOY1"/>
    <mergeCell ref="JOZ1:JPF1"/>
    <mergeCell ref="JMO1:JMU1"/>
    <mergeCell ref="JMV1:JNB1"/>
    <mergeCell ref="JNC1:JNI1"/>
    <mergeCell ref="JNJ1:JNP1"/>
    <mergeCell ref="JNQ1:JNW1"/>
    <mergeCell ref="JLF1:JLL1"/>
    <mergeCell ref="JLM1:JLS1"/>
    <mergeCell ref="JLT1:JLZ1"/>
    <mergeCell ref="JMA1:JMG1"/>
    <mergeCell ref="JMH1:JMN1"/>
    <mergeCell ref="JUQ1:JUW1"/>
    <mergeCell ref="JUX1:JVD1"/>
    <mergeCell ref="JVE1:JVK1"/>
    <mergeCell ref="JVL1:JVR1"/>
    <mergeCell ref="JVS1:JVY1"/>
    <mergeCell ref="JTH1:JTN1"/>
    <mergeCell ref="JTO1:JTU1"/>
    <mergeCell ref="JTV1:JUB1"/>
    <mergeCell ref="JUC1:JUI1"/>
    <mergeCell ref="JUJ1:JUP1"/>
    <mergeCell ref="JRY1:JSE1"/>
    <mergeCell ref="JSF1:JSL1"/>
    <mergeCell ref="JSM1:JSS1"/>
    <mergeCell ref="JST1:JSZ1"/>
    <mergeCell ref="JTA1:JTG1"/>
    <mergeCell ref="JQP1:JQV1"/>
    <mergeCell ref="JQW1:JRC1"/>
    <mergeCell ref="JRD1:JRJ1"/>
    <mergeCell ref="JRK1:JRQ1"/>
    <mergeCell ref="JRR1:JRX1"/>
    <mergeCell ref="KAA1:KAG1"/>
    <mergeCell ref="KAH1:KAN1"/>
    <mergeCell ref="KAO1:KAU1"/>
    <mergeCell ref="KAV1:KBB1"/>
    <mergeCell ref="KBC1:KBI1"/>
    <mergeCell ref="JYR1:JYX1"/>
    <mergeCell ref="JYY1:JZE1"/>
    <mergeCell ref="JZF1:JZL1"/>
    <mergeCell ref="JZM1:JZS1"/>
    <mergeCell ref="JZT1:JZZ1"/>
    <mergeCell ref="JXI1:JXO1"/>
    <mergeCell ref="JXP1:JXV1"/>
    <mergeCell ref="JXW1:JYC1"/>
    <mergeCell ref="JYD1:JYJ1"/>
    <mergeCell ref="JYK1:JYQ1"/>
    <mergeCell ref="JVZ1:JWF1"/>
    <mergeCell ref="JWG1:JWM1"/>
    <mergeCell ref="JWN1:JWT1"/>
    <mergeCell ref="JWU1:JXA1"/>
    <mergeCell ref="JXB1:JXH1"/>
    <mergeCell ref="KFK1:KFQ1"/>
    <mergeCell ref="KFR1:KFX1"/>
    <mergeCell ref="KFY1:KGE1"/>
    <mergeCell ref="KGF1:KGL1"/>
    <mergeCell ref="KGM1:KGS1"/>
    <mergeCell ref="KEB1:KEH1"/>
    <mergeCell ref="KEI1:KEO1"/>
    <mergeCell ref="KEP1:KEV1"/>
    <mergeCell ref="KEW1:KFC1"/>
    <mergeCell ref="KFD1:KFJ1"/>
    <mergeCell ref="KCS1:KCY1"/>
    <mergeCell ref="KCZ1:KDF1"/>
    <mergeCell ref="KDG1:KDM1"/>
    <mergeCell ref="KDN1:KDT1"/>
    <mergeCell ref="KDU1:KEA1"/>
    <mergeCell ref="KBJ1:KBP1"/>
    <mergeCell ref="KBQ1:KBW1"/>
    <mergeCell ref="KBX1:KCD1"/>
    <mergeCell ref="KCE1:KCK1"/>
    <mergeCell ref="KCL1:KCR1"/>
    <mergeCell ref="KKU1:KLA1"/>
    <mergeCell ref="KLB1:KLH1"/>
    <mergeCell ref="KLI1:KLO1"/>
    <mergeCell ref="KLP1:KLV1"/>
    <mergeCell ref="KLW1:KMC1"/>
    <mergeCell ref="KJL1:KJR1"/>
    <mergeCell ref="KJS1:KJY1"/>
    <mergeCell ref="KJZ1:KKF1"/>
    <mergeCell ref="KKG1:KKM1"/>
    <mergeCell ref="KKN1:KKT1"/>
    <mergeCell ref="KIC1:KII1"/>
    <mergeCell ref="KIJ1:KIP1"/>
    <mergeCell ref="KIQ1:KIW1"/>
    <mergeCell ref="KIX1:KJD1"/>
    <mergeCell ref="KJE1:KJK1"/>
    <mergeCell ref="KGT1:KGZ1"/>
    <mergeCell ref="KHA1:KHG1"/>
    <mergeCell ref="KHH1:KHN1"/>
    <mergeCell ref="KHO1:KHU1"/>
    <mergeCell ref="KHV1:KIB1"/>
    <mergeCell ref="KQE1:KQK1"/>
    <mergeCell ref="KQL1:KQR1"/>
    <mergeCell ref="KQS1:KQY1"/>
    <mergeCell ref="KQZ1:KRF1"/>
    <mergeCell ref="KRG1:KRM1"/>
    <mergeCell ref="KOV1:KPB1"/>
    <mergeCell ref="KPC1:KPI1"/>
    <mergeCell ref="KPJ1:KPP1"/>
    <mergeCell ref="KPQ1:KPW1"/>
    <mergeCell ref="KPX1:KQD1"/>
    <mergeCell ref="KNM1:KNS1"/>
    <mergeCell ref="KNT1:KNZ1"/>
    <mergeCell ref="KOA1:KOG1"/>
    <mergeCell ref="KOH1:KON1"/>
    <mergeCell ref="KOO1:KOU1"/>
    <mergeCell ref="KMD1:KMJ1"/>
    <mergeCell ref="KMK1:KMQ1"/>
    <mergeCell ref="KMR1:KMX1"/>
    <mergeCell ref="KMY1:KNE1"/>
    <mergeCell ref="KNF1:KNL1"/>
    <mergeCell ref="KVO1:KVU1"/>
    <mergeCell ref="KVV1:KWB1"/>
    <mergeCell ref="KWC1:KWI1"/>
    <mergeCell ref="KWJ1:KWP1"/>
    <mergeCell ref="KWQ1:KWW1"/>
    <mergeCell ref="KUF1:KUL1"/>
    <mergeCell ref="KUM1:KUS1"/>
    <mergeCell ref="KUT1:KUZ1"/>
    <mergeCell ref="KVA1:KVG1"/>
    <mergeCell ref="KVH1:KVN1"/>
    <mergeCell ref="KSW1:KTC1"/>
    <mergeCell ref="KTD1:KTJ1"/>
    <mergeCell ref="KTK1:KTQ1"/>
    <mergeCell ref="KTR1:KTX1"/>
    <mergeCell ref="KTY1:KUE1"/>
    <mergeCell ref="KRN1:KRT1"/>
    <mergeCell ref="KRU1:KSA1"/>
    <mergeCell ref="KSB1:KSH1"/>
    <mergeCell ref="KSI1:KSO1"/>
    <mergeCell ref="KSP1:KSV1"/>
    <mergeCell ref="LAY1:LBE1"/>
    <mergeCell ref="LBF1:LBL1"/>
    <mergeCell ref="LBM1:LBS1"/>
    <mergeCell ref="LBT1:LBZ1"/>
    <mergeCell ref="LCA1:LCG1"/>
    <mergeCell ref="KZP1:KZV1"/>
    <mergeCell ref="KZW1:LAC1"/>
    <mergeCell ref="LAD1:LAJ1"/>
    <mergeCell ref="LAK1:LAQ1"/>
    <mergeCell ref="LAR1:LAX1"/>
    <mergeCell ref="KYG1:KYM1"/>
    <mergeCell ref="KYN1:KYT1"/>
    <mergeCell ref="KYU1:KZA1"/>
    <mergeCell ref="KZB1:KZH1"/>
    <mergeCell ref="KZI1:KZO1"/>
    <mergeCell ref="KWX1:KXD1"/>
    <mergeCell ref="KXE1:KXK1"/>
    <mergeCell ref="KXL1:KXR1"/>
    <mergeCell ref="KXS1:KXY1"/>
    <mergeCell ref="KXZ1:KYF1"/>
    <mergeCell ref="LGI1:LGO1"/>
    <mergeCell ref="LGP1:LGV1"/>
    <mergeCell ref="LGW1:LHC1"/>
    <mergeCell ref="LHD1:LHJ1"/>
    <mergeCell ref="LHK1:LHQ1"/>
    <mergeCell ref="LEZ1:LFF1"/>
    <mergeCell ref="LFG1:LFM1"/>
    <mergeCell ref="LFN1:LFT1"/>
    <mergeCell ref="LFU1:LGA1"/>
    <mergeCell ref="LGB1:LGH1"/>
    <mergeCell ref="LDQ1:LDW1"/>
    <mergeCell ref="LDX1:LED1"/>
    <mergeCell ref="LEE1:LEK1"/>
    <mergeCell ref="LEL1:LER1"/>
    <mergeCell ref="LES1:LEY1"/>
    <mergeCell ref="LCH1:LCN1"/>
    <mergeCell ref="LCO1:LCU1"/>
    <mergeCell ref="LCV1:LDB1"/>
    <mergeCell ref="LDC1:LDI1"/>
    <mergeCell ref="LDJ1:LDP1"/>
    <mergeCell ref="LLS1:LLY1"/>
    <mergeCell ref="LLZ1:LMF1"/>
    <mergeCell ref="LMG1:LMM1"/>
    <mergeCell ref="LMN1:LMT1"/>
    <mergeCell ref="LMU1:LNA1"/>
    <mergeCell ref="LKJ1:LKP1"/>
    <mergeCell ref="LKQ1:LKW1"/>
    <mergeCell ref="LKX1:LLD1"/>
    <mergeCell ref="LLE1:LLK1"/>
    <mergeCell ref="LLL1:LLR1"/>
    <mergeCell ref="LJA1:LJG1"/>
    <mergeCell ref="LJH1:LJN1"/>
    <mergeCell ref="LJO1:LJU1"/>
    <mergeCell ref="LJV1:LKB1"/>
    <mergeCell ref="LKC1:LKI1"/>
    <mergeCell ref="LHR1:LHX1"/>
    <mergeCell ref="LHY1:LIE1"/>
    <mergeCell ref="LIF1:LIL1"/>
    <mergeCell ref="LIM1:LIS1"/>
    <mergeCell ref="LIT1:LIZ1"/>
    <mergeCell ref="LRC1:LRI1"/>
    <mergeCell ref="LRJ1:LRP1"/>
    <mergeCell ref="LRQ1:LRW1"/>
    <mergeCell ref="LRX1:LSD1"/>
    <mergeCell ref="LSE1:LSK1"/>
    <mergeCell ref="LPT1:LPZ1"/>
    <mergeCell ref="LQA1:LQG1"/>
    <mergeCell ref="LQH1:LQN1"/>
    <mergeCell ref="LQO1:LQU1"/>
    <mergeCell ref="LQV1:LRB1"/>
    <mergeCell ref="LOK1:LOQ1"/>
    <mergeCell ref="LOR1:LOX1"/>
    <mergeCell ref="LOY1:LPE1"/>
    <mergeCell ref="LPF1:LPL1"/>
    <mergeCell ref="LPM1:LPS1"/>
    <mergeCell ref="LNB1:LNH1"/>
    <mergeCell ref="LNI1:LNO1"/>
    <mergeCell ref="LNP1:LNV1"/>
    <mergeCell ref="LNW1:LOC1"/>
    <mergeCell ref="LOD1:LOJ1"/>
    <mergeCell ref="LWM1:LWS1"/>
    <mergeCell ref="LWT1:LWZ1"/>
    <mergeCell ref="LXA1:LXG1"/>
    <mergeCell ref="LXH1:LXN1"/>
    <mergeCell ref="LXO1:LXU1"/>
    <mergeCell ref="LVD1:LVJ1"/>
    <mergeCell ref="LVK1:LVQ1"/>
    <mergeCell ref="LVR1:LVX1"/>
    <mergeCell ref="LVY1:LWE1"/>
    <mergeCell ref="LWF1:LWL1"/>
    <mergeCell ref="LTU1:LUA1"/>
    <mergeCell ref="LUB1:LUH1"/>
    <mergeCell ref="LUI1:LUO1"/>
    <mergeCell ref="LUP1:LUV1"/>
    <mergeCell ref="LUW1:LVC1"/>
    <mergeCell ref="LSL1:LSR1"/>
    <mergeCell ref="LSS1:LSY1"/>
    <mergeCell ref="LSZ1:LTF1"/>
    <mergeCell ref="LTG1:LTM1"/>
    <mergeCell ref="LTN1:LTT1"/>
    <mergeCell ref="MBW1:MCC1"/>
    <mergeCell ref="MCD1:MCJ1"/>
    <mergeCell ref="MCK1:MCQ1"/>
    <mergeCell ref="MCR1:MCX1"/>
    <mergeCell ref="MCY1:MDE1"/>
    <mergeCell ref="MAN1:MAT1"/>
    <mergeCell ref="MAU1:MBA1"/>
    <mergeCell ref="MBB1:MBH1"/>
    <mergeCell ref="MBI1:MBO1"/>
    <mergeCell ref="MBP1:MBV1"/>
    <mergeCell ref="LZE1:LZK1"/>
    <mergeCell ref="LZL1:LZR1"/>
    <mergeCell ref="LZS1:LZY1"/>
    <mergeCell ref="LZZ1:MAF1"/>
    <mergeCell ref="MAG1:MAM1"/>
    <mergeCell ref="LXV1:LYB1"/>
    <mergeCell ref="LYC1:LYI1"/>
    <mergeCell ref="LYJ1:LYP1"/>
    <mergeCell ref="LYQ1:LYW1"/>
    <mergeCell ref="LYX1:LZD1"/>
    <mergeCell ref="MHG1:MHM1"/>
    <mergeCell ref="MHN1:MHT1"/>
    <mergeCell ref="MHU1:MIA1"/>
    <mergeCell ref="MIB1:MIH1"/>
    <mergeCell ref="MII1:MIO1"/>
    <mergeCell ref="MFX1:MGD1"/>
    <mergeCell ref="MGE1:MGK1"/>
    <mergeCell ref="MGL1:MGR1"/>
    <mergeCell ref="MGS1:MGY1"/>
    <mergeCell ref="MGZ1:MHF1"/>
    <mergeCell ref="MEO1:MEU1"/>
    <mergeCell ref="MEV1:MFB1"/>
    <mergeCell ref="MFC1:MFI1"/>
    <mergeCell ref="MFJ1:MFP1"/>
    <mergeCell ref="MFQ1:MFW1"/>
    <mergeCell ref="MDF1:MDL1"/>
    <mergeCell ref="MDM1:MDS1"/>
    <mergeCell ref="MDT1:MDZ1"/>
    <mergeCell ref="MEA1:MEG1"/>
    <mergeCell ref="MEH1:MEN1"/>
    <mergeCell ref="MMQ1:MMW1"/>
    <mergeCell ref="MMX1:MND1"/>
    <mergeCell ref="MNE1:MNK1"/>
    <mergeCell ref="MNL1:MNR1"/>
    <mergeCell ref="MNS1:MNY1"/>
    <mergeCell ref="MLH1:MLN1"/>
    <mergeCell ref="MLO1:MLU1"/>
    <mergeCell ref="MLV1:MMB1"/>
    <mergeCell ref="MMC1:MMI1"/>
    <mergeCell ref="MMJ1:MMP1"/>
    <mergeCell ref="MJY1:MKE1"/>
    <mergeCell ref="MKF1:MKL1"/>
    <mergeCell ref="MKM1:MKS1"/>
    <mergeCell ref="MKT1:MKZ1"/>
    <mergeCell ref="MLA1:MLG1"/>
    <mergeCell ref="MIP1:MIV1"/>
    <mergeCell ref="MIW1:MJC1"/>
    <mergeCell ref="MJD1:MJJ1"/>
    <mergeCell ref="MJK1:MJQ1"/>
    <mergeCell ref="MJR1:MJX1"/>
    <mergeCell ref="MSA1:MSG1"/>
    <mergeCell ref="MSH1:MSN1"/>
    <mergeCell ref="MSO1:MSU1"/>
    <mergeCell ref="MSV1:MTB1"/>
    <mergeCell ref="MTC1:MTI1"/>
    <mergeCell ref="MQR1:MQX1"/>
    <mergeCell ref="MQY1:MRE1"/>
    <mergeCell ref="MRF1:MRL1"/>
    <mergeCell ref="MRM1:MRS1"/>
    <mergeCell ref="MRT1:MRZ1"/>
    <mergeCell ref="MPI1:MPO1"/>
    <mergeCell ref="MPP1:MPV1"/>
    <mergeCell ref="MPW1:MQC1"/>
    <mergeCell ref="MQD1:MQJ1"/>
    <mergeCell ref="MQK1:MQQ1"/>
    <mergeCell ref="MNZ1:MOF1"/>
    <mergeCell ref="MOG1:MOM1"/>
    <mergeCell ref="MON1:MOT1"/>
    <mergeCell ref="MOU1:MPA1"/>
    <mergeCell ref="MPB1:MPH1"/>
    <mergeCell ref="MXK1:MXQ1"/>
    <mergeCell ref="MXR1:MXX1"/>
    <mergeCell ref="MXY1:MYE1"/>
    <mergeCell ref="MYF1:MYL1"/>
    <mergeCell ref="MYM1:MYS1"/>
    <mergeCell ref="MWB1:MWH1"/>
    <mergeCell ref="MWI1:MWO1"/>
    <mergeCell ref="MWP1:MWV1"/>
    <mergeCell ref="MWW1:MXC1"/>
    <mergeCell ref="MXD1:MXJ1"/>
    <mergeCell ref="MUS1:MUY1"/>
    <mergeCell ref="MUZ1:MVF1"/>
    <mergeCell ref="MVG1:MVM1"/>
    <mergeCell ref="MVN1:MVT1"/>
    <mergeCell ref="MVU1:MWA1"/>
    <mergeCell ref="MTJ1:MTP1"/>
    <mergeCell ref="MTQ1:MTW1"/>
    <mergeCell ref="MTX1:MUD1"/>
    <mergeCell ref="MUE1:MUK1"/>
    <mergeCell ref="MUL1:MUR1"/>
    <mergeCell ref="NCU1:NDA1"/>
    <mergeCell ref="NDB1:NDH1"/>
    <mergeCell ref="NDI1:NDO1"/>
    <mergeCell ref="NDP1:NDV1"/>
    <mergeCell ref="NDW1:NEC1"/>
    <mergeCell ref="NBL1:NBR1"/>
    <mergeCell ref="NBS1:NBY1"/>
    <mergeCell ref="NBZ1:NCF1"/>
    <mergeCell ref="NCG1:NCM1"/>
    <mergeCell ref="NCN1:NCT1"/>
    <mergeCell ref="NAC1:NAI1"/>
    <mergeCell ref="NAJ1:NAP1"/>
    <mergeCell ref="NAQ1:NAW1"/>
    <mergeCell ref="NAX1:NBD1"/>
    <mergeCell ref="NBE1:NBK1"/>
    <mergeCell ref="MYT1:MYZ1"/>
    <mergeCell ref="MZA1:MZG1"/>
    <mergeCell ref="MZH1:MZN1"/>
    <mergeCell ref="MZO1:MZU1"/>
    <mergeCell ref="MZV1:NAB1"/>
    <mergeCell ref="NIE1:NIK1"/>
    <mergeCell ref="NIL1:NIR1"/>
    <mergeCell ref="NIS1:NIY1"/>
    <mergeCell ref="NIZ1:NJF1"/>
    <mergeCell ref="NJG1:NJM1"/>
    <mergeCell ref="NGV1:NHB1"/>
    <mergeCell ref="NHC1:NHI1"/>
    <mergeCell ref="NHJ1:NHP1"/>
    <mergeCell ref="NHQ1:NHW1"/>
    <mergeCell ref="NHX1:NID1"/>
    <mergeCell ref="NFM1:NFS1"/>
    <mergeCell ref="NFT1:NFZ1"/>
    <mergeCell ref="NGA1:NGG1"/>
    <mergeCell ref="NGH1:NGN1"/>
    <mergeCell ref="NGO1:NGU1"/>
    <mergeCell ref="NED1:NEJ1"/>
    <mergeCell ref="NEK1:NEQ1"/>
    <mergeCell ref="NER1:NEX1"/>
    <mergeCell ref="NEY1:NFE1"/>
    <mergeCell ref="NFF1:NFL1"/>
    <mergeCell ref="NNO1:NNU1"/>
    <mergeCell ref="NNV1:NOB1"/>
    <mergeCell ref="NOC1:NOI1"/>
    <mergeCell ref="NOJ1:NOP1"/>
    <mergeCell ref="NOQ1:NOW1"/>
    <mergeCell ref="NMF1:NML1"/>
    <mergeCell ref="NMM1:NMS1"/>
    <mergeCell ref="NMT1:NMZ1"/>
    <mergeCell ref="NNA1:NNG1"/>
    <mergeCell ref="NNH1:NNN1"/>
    <mergeCell ref="NKW1:NLC1"/>
    <mergeCell ref="NLD1:NLJ1"/>
    <mergeCell ref="NLK1:NLQ1"/>
    <mergeCell ref="NLR1:NLX1"/>
    <mergeCell ref="NLY1:NME1"/>
    <mergeCell ref="NJN1:NJT1"/>
    <mergeCell ref="NJU1:NKA1"/>
    <mergeCell ref="NKB1:NKH1"/>
    <mergeCell ref="NKI1:NKO1"/>
    <mergeCell ref="NKP1:NKV1"/>
    <mergeCell ref="NSY1:NTE1"/>
    <mergeCell ref="NTF1:NTL1"/>
    <mergeCell ref="NTM1:NTS1"/>
    <mergeCell ref="NTT1:NTZ1"/>
    <mergeCell ref="NUA1:NUG1"/>
    <mergeCell ref="NRP1:NRV1"/>
    <mergeCell ref="NRW1:NSC1"/>
    <mergeCell ref="NSD1:NSJ1"/>
    <mergeCell ref="NSK1:NSQ1"/>
    <mergeCell ref="NSR1:NSX1"/>
    <mergeCell ref="NQG1:NQM1"/>
    <mergeCell ref="NQN1:NQT1"/>
    <mergeCell ref="NQU1:NRA1"/>
    <mergeCell ref="NRB1:NRH1"/>
    <mergeCell ref="NRI1:NRO1"/>
    <mergeCell ref="NOX1:NPD1"/>
    <mergeCell ref="NPE1:NPK1"/>
    <mergeCell ref="NPL1:NPR1"/>
    <mergeCell ref="NPS1:NPY1"/>
    <mergeCell ref="NPZ1:NQF1"/>
    <mergeCell ref="NYI1:NYO1"/>
    <mergeCell ref="NYP1:NYV1"/>
    <mergeCell ref="NYW1:NZC1"/>
    <mergeCell ref="NZD1:NZJ1"/>
    <mergeCell ref="NZK1:NZQ1"/>
    <mergeCell ref="NWZ1:NXF1"/>
    <mergeCell ref="NXG1:NXM1"/>
    <mergeCell ref="NXN1:NXT1"/>
    <mergeCell ref="NXU1:NYA1"/>
    <mergeCell ref="NYB1:NYH1"/>
    <mergeCell ref="NVQ1:NVW1"/>
    <mergeCell ref="NVX1:NWD1"/>
    <mergeCell ref="NWE1:NWK1"/>
    <mergeCell ref="NWL1:NWR1"/>
    <mergeCell ref="NWS1:NWY1"/>
    <mergeCell ref="NUH1:NUN1"/>
    <mergeCell ref="NUO1:NUU1"/>
    <mergeCell ref="NUV1:NVB1"/>
    <mergeCell ref="NVC1:NVI1"/>
    <mergeCell ref="NVJ1:NVP1"/>
    <mergeCell ref="ODS1:ODY1"/>
    <mergeCell ref="ODZ1:OEF1"/>
    <mergeCell ref="OEG1:OEM1"/>
    <mergeCell ref="OEN1:OET1"/>
    <mergeCell ref="OEU1:OFA1"/>
    <mergeCell ref="OCJ1:OCP1"/>
    <mergeCell ref="OCQ1:OCW1"/>
    <mergeCell ref="OCX1:ODD1"/>
    <mergeCell ref="ODE1:ODK1"/>
    <mergeCell ref="ODL1:ODR1"/>
    <mergeCell ref="OBA1:OBG1"/>
    <mergeCell ref="OBH1:OBN1"/>
    <mergeCell ref="OBO1:OBU1"/>
    <mergeCell ref="OBV1:OCB1"/>
    <mergeCell ref="OCC1:OCI1"/>
    <mergeCell ref="NZR1:NZX1"/>
    <mergeCell ref="NZY1:OAE1"/>
    <mergeCell ref="OAF1:OAL1"/>
    <mergeCell ref="OAM1:OAS1"/>
    <mergeCell ref="OAT1:OAZ1"/>
    <mergeCell ref="OJC1:OJI1"/>
    <mergeCell ref="OJJ1:OJP1"/>
    <mergeCell ref="OJQ1:OJW1"/>
    <mergeCell ref="OJX1:OKD1"/>
    <mergeCell ref="OKE1:OKK1"/>
    <mergeCell ref="OHT1:OHZ1"/>
    <mergeCell ref="OIA1:OIG1"/>
    <mergeCell ref="OIH1:OIN1"/>
    <mergeCell ref="OIO1:OIU1"/>
    <mergeCell ref="OIV1:OJB1"/>
    <mergeCell ref="OGK1:OGQ1"/>
    <mergeCell ref="OGR1:OGX1"/>
    <mergeCell ref="OGY1:OHE1"/>
    <mergeCell ref="OHF1:OHL1"/>
    <mergeCell ref="OHM1:OHS1"/>
    <mergeCell ref="OFB1:OFH1"/>
    <mergeCell ref="OFI1:OFO1"/>
    <mergeCell ref="OFP1:OFV1"/>
    <mergeCell ref="OFW1:OGC1"/>
    <mergeCell ref="OGD1:OGJ1"/>
    <mergeCell ref="OOM1:OOS1"/>
    <mergeCell ref="OOT1:OOZ1"/>
    <mergeCell ref="OPA1:OPG1"/>
    <mergeCell ref="OPH1:OPN1"/>
    <mergeCell ref="OPO1:OPU1"/>
    <mergeCell ref="OND1:ONJ1"/>
    <mergeCell ref="ONK1:ONQ1"/>
    <mergeCell ref="ONR1:ONX1"/>
    <mergeCell ref="ONY1:OOE1"/>
    <mergeCell ref="OOF1:OOL1"/>
    <mergeCell ref="OLU1:OMA1"/>
    <mergeCell ref="OMB1:OMH1"/>
    <mergeCell ref="OMI1:OMO1"/>
    <mergeCell ref="OMP1:OMV1"/>
    <mergeCell ref="OMW1:ONC1"/>
    <mergeCell ref="OKL1:OKR1"/>
    <mergeCell ref="OKS1:OKY1"/>
    <mergeCell ref="OKZ1:OLF1"/>
    <mergeCell ref="OLG1:OLM1"/>
    <mergeCell ref="OLN1:OLT1"/>
    <mergeCell ref="OTW1:OUC1"/>
    <mergeCell ref="OUD1:OUJ1"/>
    <mergeCell ref="OUK1:OUQ1"/>
    <mergeCell ref="OUR1:OUX1"/>
    <mergeCell ref="OUY1:OVE1"/>
    <mergeCell ref="OSN1:OST1"/>
    <mergeCell ref="OSU1:OTA1"/>
    <mergeCell ref="OTB1:OTH1"/>
    <mergeCell ref="OTI1:OTO1"/>
    <mergeCell ref="OTP1:OTV1"/>
    <mergeCell ref="ORE1:ORK1"/>
    <mergeCell ref="ORL1:ORR1"/>
    <mergeCell ref="ORS1:ORY1"/>
    <mergeCell ref="ORZ1:OSF1"/>
    <mergeCell ref="OSG1:OSM1"/>
    <mergeCell ref="OPV1:OQB1"/>
    <mergeCell ref="OQC1:OQI1"/>
    <mergeCell ref="OQJ1:OQP1"/>
    <mergeCell ref="OQQ1:OQW1"/>
    <mergeCell ref="OQX1:ORD1"/>
    <mergeCell ref="OZG1:OZM1"/>
    <mergeCell ref="OZN1:OZT1"/>
    <mergeCell ref="OZU1:PAA1"/>
    <mergeCell ref="PAB1:PAH1"/>
    <mergeCell ref="PAI1:PAO1"/>
    <mergeCell ref="OXX1:OYD1"/>
    <mergeCell ref="OYE1:OYK1"/>
    <mergeCell ref="OYL1:OYR1"/>
    <mergeCell ref="OYS1:OYY1"/>
    <mergeCell ref="OYZ1:OZF1"/>
    <mergeCell ref="OWO1:OWU1"/>
    <mergeCell ref="OWV1:OXB1"/>
    <mergeCell ref="OXC1:OXI1"/>
    <mergeCell ref="OXJ1:OXP1"/>
    <mergeCell ref="OXQ1:OXW1"/>
    <mergeCell ref="OVF1:OVL1"/>
    <mergeCell ref="OVM1:OVS1"/>
    <mergeCell ref="OVT1:OVZ1"/>
    <mergeCell ref="OWA1:OWG1"/>
    <mergeCell ref="OWH1:OWN1"/>
    <mergeCell ref="PEQ1:PEW1"/>
    <mergeCell ref="PEX1:PFD1"/>
    <mergeCell ref="PFE1:PFK1"/>
    <mergeCell ref="PFL1:PFR1"/>
    <mergeCell ref="PFS1:PFY1"/>
    <mergeCell ref="PDH1:PDN1"/>
    <mergeCell ref="PDO1:PDU1"/>
    <mergeCell ref="PDV1:PEB1"/>
    <mergeCell ref="PEC1:PEI1"/>
    <mergeCell ref="PEJ1:PEP1"/>
    <mergeCell ref="PBY1:PCE1"/>
    <mergeCell ref="PCF1:PCL1"/>
    <mergeCell ref="PCM1:PCS1"/>
    <mergeCell ref="PCT1:PCZ1"/>
    <mergeCell ref="PDA1:PDG1"/>
    <mergeCell ref="PAP1:PAV1"/>
    <mergeCell ref="PAW1:PBC1"/>
    <mergeCell ref="PBD1:PBJ1"/>
    <mergeCell ref="PBK1:PBQ1"/>
    <mergeCell ref="PBR1:PBX1"/>
    <mergeCell ref="PKA1:PKG1"/>
    <mergeCell ref="PKH1:PKN1"/>
    <mergeCell ref="PKO1:PKU1"/>
    <mergeCell ref="PKV1:PLB1"/>
    <mergeCell ref="PLC1:PLI1"/>
    <mergeCell ref="PIR1:PIX1"/>
    <mergeCell ref="PIY1:PJE1"/>
    <mergeCell ref="PJF1:PJL1"/>
    <mergeCell ref="PJM1:PJS1"/>
    <mergeCell ref="PJT1:PJZ1"/>
    <mergeCell ref="PHI1:PHO1"/>
    <mergeCell ref="PHP1:PHV1"/>
    <mergeCell ref="PHW1:PIC1"/>
    <mergeCell ref="PID1:PIJ1"/>
    <mergeCell ref="PIK1:PIQ1"/>
    <mergeCell ref="PFZ1:PGF1"/>
    <mergeCell ref="PGG1:PGM1"/>
    <mergeCell ref="PGN1:PGT1"/>
    <mergeCell ref="PGU1:PHA1"/>
    <mergeCell ref="PHB1:PHH1"/>
    <mergeCell ref="PPK1:PPQ1"/>
    <mergeCell ref="PPR1:PPX1"/>
    <mergeCell ref="PPY1:PQE1"/>
    <mergeCell ref="PQF1:PQL1"/>
    <mergeCell ref="PQM1:PQS1"/>
    <mergeCell ref="POB1:POH1"/>
    <mergeCell ref="POI1:POO1"/>
    <mergeCell ref="POP1:POV1"/>
    <mergeCell ref="POW1:PPC1"/>
    <mergeCell ref="PPD1:PPJ1"/>
    <mergeCell ref="PMS1:PMY1"/>
    <mergeCell ref="PMZ1:PNF1"/>
    <mergeCell ref="PNG1:PNM1"/>
    <mergeCell ref="PNN1:PNT1"/>
    <mergeCell ref="PNU1:POA1"/>
    <mergeCell ref="PLJ1:PLP1"/>
    <mergeCell ref="PLQ1:PLW1"/>
    <mergeCell ref="PLX1:PMD1"/>
    <mergeCell ref="PME1:PMK1"/>
    <mergeCell ref="PML1:PMR1"/>
    <mergeCell ref="PUU1:PVA1"/>
    <mergeCell ref="PVB1:PVH1"/>
    <mergeCell ref="PVI1:PVO1"/>
    <mergeCell ref="PVP1:PVV1"/>
    <mergeCell ref="PVW1:PWC1"/>
    <mergeCell ref="PTL1:PTR1"/>
    <mergeCell ref="PTS1:PTY1"/>
    <mergeCell ref="PTZ1:PUF1"/>
    <mergeCell ref="PUG1:PUM1"/>
    <mergeCell ref="PUN1:PUT1"/>
    <mergeCell ref="PSC1:PSI1"/>
    <mergeCell ref="PSJ1:PSP1"/>
    <mergeCell ref="PSQ1:PSW1"/>
    <mergeCell ref="PSX1:PTD1"/>
    <mergeCell ref="PTE1:PTK1"/>
    <mergeCell ref="PQT1:PQZ1"/>
    <mergeCell ref="PRA1:PRG1"/>
    <mergeCell ref="PRH1:PRN1"/>
    <mergeCell ref="PRO1:PRU1"/>
    <mergeCell ref="PRV1:PSB1"/>
    <mergeCell ref="QAE1:QAK1"/>
    <mergeCell ref="QAL1:QAR1"/>
    <mergeCell ref="QAS1:QAY1"/>
    <mergeCell ref="QAZ1:QBF1"/>
    <mergeCell ref="QBG1:QBM1"/>
    <mergeCell ref="PYV1:PZB1"/>
    <mergeCell ref="PZC1:PZI1"/>
    <mergeCell ref="PZJ1:PZP1"/>
    <mergeCell ref="PZQ1:PZW1"/>
    <mergeCell ref="PZX1:QAD1"/>
    <mergeCell ref="PXM1:PXS1"/>
    <mergeCell ref="PXT1:PXZ1"/>
    <mergeCell ref="PYA1:PYG1"/>
    <mergeCell ref="PYH1:PYN1"/>
    <mergeCell ref="PYO1:PYU1"/>
    <mergeCell ref="PWD1:PWJ1"/>
    <mergeCell ref="PWK1:PWQ1"/>
    <mergeCell ref="PWR1:PWX1"/>
    <mergeCell ref="PWY1:PXE1"/>
    <mergeCell ref="PXF1:PXL1"/>
    <mergeCell ref="QFO1:QFU1"/>
    <mergeCell ref="QFV1:QGB1"/>
    <mergeCell ref="QGC1:QGI1"/>
    <mergeCell ref="QGJ1:QGP1"/>
    <mergeCell ref="QGQ1:QGW1"/>
    <mergeCell ref="QEF1:QEL1"/>
    <mergeCell ref="QEM1:QES1"/>
    <mergeCell ref="QET1:QEZ1"/>
    <mergeCell ref="QFA1:QFG1"/>
    <mergeCell ref="QFH1:QFN1"/>
    <mergeCell ref="QCW1:QDC1"/>
    <mergeCell ref="QDD1:QDJ1"/>
    <mergeCell ref="QDK1:QDQ1"/>
    <mergeCell ref="QDR1:QDX1"/>
    <mergeCell ref="QDY1:QEE1"/>
    <mergeCell ref="QBN1:QBT1"/>
    <mergeCell ref="QBU1:QCA1"/>
    <mergeCell ref="QCB1:QCH1"/>
    <mergeCell ref="QCI1:QCO1"/>
    <mergeCell ref="QCP1:QCV1"/>
    <mergeCell ref="QKY1:QLE1"/>
    <mergeCell ref="QLF1:QLL1"/>
    <mergeCell ref="QLM1:QLS1"/>
    <mergeCell ref="QLT1:QLZ1"/>
    <mergeCell ref="QMA1:QMG1"/>
    <mergeCell ref="QJP1:QJV1"/>
    <mergeCell ref="QJW1:QKC1"/>
    <mergeCell ref="QKD1:QKJ1"/>
    <mergeCell ref="QKK1:QKQ1"/>
    <mergeCell ref="QKR1:QKX1"/>
    <mergeCell ref="QIG1:QIM1"/>
    <mergeCell ref="QIN1:QIT1"/>
    <mergeCell ref="QIU1:QJA1"/>
    <mergeCell ref="QJB1:QJH1"/>
    <mergeCell ref="QJI1:QJO1"/>
    <mergeCell ref="QGX1:QHD1"/>
    <mergeCell ref="QHE1:QHK1"/>
    <mergeCell ref="QHL1:QHR1"/>
    <mergeCell ref="QHS1:QHY1"/>
    <mergeCell ref="QHZ1:QIF1"/>
    <mergeCell ref="QQI1:QQO1"/>
    <mergeCell ref="QQP1:QQV1"/>
    <mergeCell ref="QQW1:QRC1"/>
    <mergeCell ref="QRD1:QRJ1"/>
    <mergeCell ref="QRK1:QRQ1"/>
    <mergeCell ref="QOZ1:QPF1"/>
    <mergeCell ref="QPG1:QPM1"/>
    <mergeCell ref="QPN1:QPT1"/>
    <mergeCell ref="QPU1:QQA1"/>
    <mergeCell ref="QQB1:QQH1"/>
    <mergeCell ref="QNQ1:QNW1"/>
    <mergeCell ref="QNX1:QOD1"/>
    <mergeCell ref="QOE1:QOK1"/>
    <mergeCell ref="QOL1:QOR1"/>
    <mergeCell ref="QOS1:QOY1"/>
    <mergeCell ref="QMH1:QMN1"/>
    <mergeCell ref="QMO1:QMU1"/>
    <mergeCell ref="QMV1:QNB1"/>
    <mergeCell ref="QNC1:QNI1"/>
    <mergeCell ref="QNJ1:QNP1"/>
    <mergeCell ref="QVS1:QVY1"/>
    <mergeCell ref="QVZ1:QWF1"/>
    <mergeCell ref="QWG1:QWM1"/>
    <mergeCell ref="QWN1:QWT1"/>
    <mergeCell ref="QWU1:QXA1"/>
    <mergeCell ref="QUJ1:QUP1"/>
    <mergeCell ref="QUQ1:QUW1"/>
    <mergeCell ref="QUX1:QVD1"/>
    <mergeCell ref="QVE1:QVK1"/>
    <mergeCell ref="QVL1:QVR1"/>
    <mergeCell ref="QTA1:QTG1"/>
    <mergeCell ref="QTH1:QTN1"/>
    <mergeCell ref="QTO1:QTU1"/>
    <mergeCell ref="QTV1:QUB1"/>
    <mergeCell ref="QUC1:QUI1"/>
    <mergeCell ref="QRR1:QRX1"/>
    <mergeCell ref="QRY1:QSE1"/>
    <mergeCell ref="QSF1:QSL1"/>
    <mergeCell ref="QSM1:QSS1"/>
    <mergeCell ref="QST1:QSZ1"/>
    <mergeCell ref="RBC1:RBI1"/>
    <mergeCell ref="RBJ1:RBP1"/>
    <mergeCell ref="RBQ1:RBW1"/>
    <mergeCell ref="RBX1:RCD1"/>
    <mergeCell ref="RCE1:RCK1"/>
    <mergeCell ref="QZT1:QZZ1"/>
    <mergeCell ref="RAA1:RAG1"/>
    <mergeCell ref="RAH1:RAN1"/>
    <mergeCell ref="RAO1:RAU1"/>
    <mergeCell ref="RAV1:RBB1"/>
    <mergeCell ref="QYK1:QYQ1"/>
    <mergeCell ref="QYR1:QYX1"/>
    <mergeCell ref="QYY1:QZE1"/>
    <mergeCell ref="QZF1:QZL1"/>
    <mergeCell ref="QZM1:QZS1"/>
    <mergeCell ref="QXB1:QXH1"/>
    <mergeCell ref="QXI1:QXO1"/>
    <mergeCell ref="QXP1:QXV1"/>
    <mergeCell ref="QXW1:QYC1"/>
    <mergeCell ref="QYD1:QYJ1"/>
    <mergeCell ref="RGM1:RGS1"/>
    <mergeCell ref="RGT1:RGZ1"/>
    <mergeCell ref="RHA1:RHG1"/>
    <mergeCell ref="RHH1:RHN1"/>
    <mergeCell ref="RHO1:RHU1"/>
    <mergeCell ref="RFD1:RFJ1"/>
    <mergeCell ref="RFK1:RFQ1"/>
    <mergeCell ref="RFR1:RFX1"/>
    <mergeCell ref="RFY1:RGE1"/>
    <mergeCell ref="RGF1:RGL1"/>
    <mergeCell ref="RDU1:REA1"/>
    <mergeCell ref="REB1:REH1"/>
    <mergeCell ref="REI1:REO1"/>
    <mergeCell ref="REP1:REV1"/>
    <mergeCell ref="REW1:RFC1"/>
    <mergeCell ref="RCL1:RCR1"/>
    <mergeCell ref="RCS1:RCY1"/>
    <mergeCell ref="RCZ1:RDF1"/>
    <mergeCell ref="RDG1:RDM1"/>
    <mergeCell ref="RDN1:RDT1"/>
    <mergeCell ref="RLW1:RMC1"/>
    <mergeCell ref="RMD1:RMJ1"/>
    <mergeCell ref="RMK1:RMQ1"/>
    <mergeCell ref="RMR1:RMX1"/>
    <mergeCell ref="RMY1:RNE1"/>
    <mergeCell ref="RKN1:RKT1"/>
    <mergeCell ref="RKU1:RLA1"/>
    <mergeCell ref="RLB1:RLH1"/>
    <mergeCell ref="RLI1:RLO1"/>
    <mergeCell ref="RLP1:RLV1"/>
    <mergeCell ref="RJE1:RJK1"/>
    <mergeCell ref="RJL1:RJR1"/>
    <mergeCell ref="RJS1:RJY1"/>
    <mergeCell ref="RJZ1:RKF1"/>
    <mergeCell ref="RKG1:RKM1"/>
    <mergeCell ref="RHV1:RIB1"/>
    <mergeCell ref="RIC1:RII1"/>
    <mergeCell ref="RIJ1:RIP1"/>
    <mergeCell ref="RIQ1:RIW1"/>
    <mergeCell ref="RIX1:RJD1"/>
    <mergeCell ref="RRG1:RRM1"/>
    <mergeCell ref="RRN1:RRT1"/>
    <mergeCell ref="RRU1:RSA1"/>
    <mergeCell ref="RSB1:RSH1"/>
    <mergeCell ref="RSI1:RSO1"/>
    <mergeCell ref="RPX1:RQD1"/>
    <mergeCell ref="RQE1:RQK1"/>
    <mergeCell ref="RQL1:RQR1"/>
    <mergeCell ref="RQS1:RQY1"/>
    <mergeCell ref="RQZ1:RRF1"/>
    <mergeCell ref="ROO1:ROU1"/>
    <mergeCell ref="ROV1:RPB1"/>
    <mergeCell ref="RPC1:RPI1"/>
    <mergeCell ref="RPJ1:RPP1"/>
    <mergeCell ref="RPQ1:RPW1"/>
    <mergeCell ref="RNF1:RNL1"/>
    <mergeCell ref="RNM1:RNS1"/>
    <mergeCell ref="RNT1:RNZ1"/>
    <mergeCell ref="ROA1:ROG1"/>
    <mergeCell ref="ROH1:RON1"/>
    <mergeCell ref="RWQ1:RWW1"/>
    <mergeCell ref="RWX1:RXD1"/>
    <mergeCell ref="RXE1:RXK1"/>
    <mergeCell ref="RXL1:RXR1"/>
    <mergeCell ref="RXS1:RXY1"/>
    <mergeCell ref="RVH1:RVN1"/>
    <mergeCell ref="RVO1:RVU1"/>
    <mergeCell ref="RVV1:RWB1"/>
    <mergeCell ref="RWC1:RWI1"/>
    <mergeCell ref="RWJ1:RWP1"/>
    <mergeCell ref="RTY1:RUE1"/>
    <mergeCell ref="RUF1:RUL1"/>
    <mergeCell ref="RUM1:RUS1"/>
    <mergeCell ref="RUT1:RUZ1"/>
    <mergeCell ref="RVA1:RVG1"/>
    <mergeCell ref="RSP1:RSV1"/>
    <mergeCell ref="RSW1:RTC1"/>
    <mergeCell ref="RTD1:RTJ1"/>
    <mergeCell ref="RTK1:RTQ1"/>
    <mergeCell ref="RTR1:RTX1"/>
    <mergeCell ref="SCA1:SCG1"/>
    <mergeCell ref="SCH1:SCN1"/>
    <mergeCell ref="SCO1:SCU1"/>
    <mergeCell ref="SCV1:SDB1"/>
    <mergeCell ref="SDC1:SDI1"/>
    <mergeCell ref="SAR1:SAX1"/>
    <mergeCell ref="SAY1:SBE1"/>
    <mergeCell ref="SBF1:SBL1"/>
    <mergeCell ref="SBM1:SBS1"/>
    <mergeCell ref="SBT1:SBZ1"/>
    <mergeCell ref="RZI1:RZO1"/>
    <mergeCell ref="RZP1:RZV1"/>
    <mergeCell ref="RZW1:SAC1"/>
    <mergeCell ref="SAD1:SAJ1"/>
    <mergeCell ref="SAK1:SAQ1"/>
    <mergeCell ref="RXZ1:RYF1"/>
    <mergeCell ref="RYG1:RYM1"/>
    <mergeCell ref="RYN1:RYT1"/>
    <mergeCell ref="RYU1:RZA1"/>
    <mergeCell ref="RZB1:RZH1"/>
    <mergeCell ref="SHK1:SHQ1"/>
    <mergeCell ref="SHR1:SHX1"/>
    <mergeCell ref="SHY1:SIE1"/>
    <mergeCell ref="SIF1:SIL1"/>
    <mergeCell ref="SIM1:SIS1"/>
    <mergeCell ref="SGB1:SGH1"/>
    <mergeCell ref="SGI1:SGO1"/>
    <mergeCell ref="SGP1:SGV1"/>
    <mergeCell ref="SGW1:SHC1"/>
    <mergeCell ref="SHD1:SHJ1"/>
    <mergeCell ref="SES1:SEY1"/>
    <mergeCell ref="SEZ1:SFF1"/>
    <mergeCell ref="SFG1:SFM1"/>
    <mergeCell ref="SFN1:SFT1"/>
    <mergeCell ref="SFU1:SGA1"/>
    <mergeCell ref="SDJ1:SDP1"/>
    <mergeCell ref="SDQ1:SDW1"/>
    <mergeCell ref="SDX1:SED1"/>
    <mergeCell ref="SEE1:SEK1"/>
    <mergeCell ref="SEL1:SER1"/>
    <mergeCell ref="SMU1:SNA1"/>
    <mergeCell ref="SNB1:SNH1"/>
    <mergeCell ref="SNI1:SNO1"/>
    <mergeCell ref="SNP1:SNV1"/>
    <mergeCell ref="SNW1:SOC1"/>
    <mergeCell ref="SLL1:SLR1"/>
    <mergeCell ref="SLS1:SLY1"/>
    <mergeCell ref="SLZ1:SMF1"/>
    <mergeCell ref="SMG1:SMM1"/>
    <mergeCell ref="SMN1:SMT1"/>
    <mergeCell ref="SKC1:SKI1"/>
    <mergeCell ref="SKJ1:SKP1"/>
    <mergeCell ref="SKQ1:SKW1"/>
    <mergeCell ref="SKX1:SLD1"/>
    <mergeCell ref="SLE1:SLK1"/>
    <mergeCell ref="SIT1:SIZ1"/>
    <mergeCell ref="SJA1:SJG1"/>
    <mergeCell ref="SJH1:SJN1"/>
    <mergeCell ref="SJO1:SJU1"/>
    <mergeCell ref="SJV1:SKB1"/>
    <mergeCell ref="SSE1:SSK1"/>
    <mergeCell ref="SSL1:SSR1"/>
    <mergeCell ref="SSS1:SSY1"/>
    <mergeCell ref="SSZ1:STF1"/>
    <mergeCell ref="STG1:STM1"/>
    <mergeCell ref="SQV1:SRB1"/>
    <mergeCell ref="SRC1:SRI1"/>
    <mergeCell ref="SRJ1:SRP1"/>
    <mergeCell ref="SRQ1:SRW1"/>
    <mergeCell ref="SRX1:SSD1"/>
    <mergeCell ref="SPM1:SPS1"/>
    <mergeCell ref="SPT1:SPZ1"/>
    <mergeCell ref="SQA1:SQG1"/>
    <mergeCell ref="SQH1:SQN1"/>
    <mergeCell ref="SQO1:SQU1"/>
    <mergeCell ref="SOD1:SOJ1"/>
    <mergeCell ref="SOK1:SOQ1"/>
    <mergeCell ref="SOR1:SOX1"/>
    <mergeCell ref="SOY1:SPE1"/>
    <mergeCell ref="SPF1:SPL1"/>
    <mergeCell ref="SXO1:SXU1"/>
    <mergeCell ref="SXV1:SYB1"/>
    <mergeCell ref="SYC1:SYI1"/>
    <mergeCell ref="SYJ1:SYP1"/>
    <mergeCell ref="SYQ1:SYW1"/>
    <mergeCell ref="SWF1:SWL1"/>
    <mergeCell ref="SWM1:SWS1"/>
    <mergeCell ref="SWT1:SWZ1"/>
    <mergeCell ref="SXA1:SXG1"/>
    <mergeCell ref="SXH1:SXN1"/>
    <mergeCell ref="SUW1:SVC1"/>
    <mergeCell ref="SVD1:SVJ1"/>
    <mergeCell ref="SVK1:SVQ1"/>
    <mergeCell ref="SVR1:SVX1"/>
    <mergeCell ref="SVY1:SWE1"/>
    <mergeCell ref="STN1:STT1"/>
    <mergeCell ref="STU1:SUA1"/>
    <mergeCell ref="SUB1:SUH1"/>
    <mergeCell ref="SUI1:SUO1"/>
    <mergeCell ref="SUP1:SUV1"/>
    <mergeCell ref="TCY1:TDE1"/>
    <mergeCell ref="TDF1:TDL1"/>
    <mergeCell ref="TDM1:TDS1"/>
    <mergeCell ref="TDT1:TDZ1"/>
    <mergeCell ref="TEA1:TEG1"/>
    <mergeCell ref="TBP1:TBV1"/>
    <mergeCell ref="TBW1:TCC1"/>
    <mergeCell ref="TCD1:TCJ1"/>
    <mergeCell ref="TCK1:TCQ1"/>
    <mergeCell ref="TCR1:TCX1"/>
    <mergeCell ref="TAG1:TAM1"/>
    <mergeCell ref="TAN1:TAT1"/>
    <mergeCell ref="TAU1:TBA1"/>
    <mergeCell ref="TBB1:TBH1"/>
    <mergeCell ref="TBI1:TBO1"/>
    <mergeCell ref="SYX1:SZD1"/>
    <mergeCell ref="SZE1:SZK1"/>
    <mergeCell ref="SZL1:SZR1"/>
    <mergeCell ref="SZS1:SZY1"/>
    <mergeCell ref="SZZ1:TAF1"/>
    <mergeCell ref="TII1:TIO1"/>
    <mergeCell ref="TIP1:TIV1"/>
    <mergeCell ref="TIW1:TJC1"/>
    <mergeCell ref="TJD1:TJJ1"/>
    <mergeCell ref="TJK1:TJQ1"/>
    <mergeCell ref="TGZ1:THF1"/>
    <mergeCell ref="THG1:THM1"/>
    <mergeCell ref="THN1:THT1"/>
    <mergeCell ref="THU1:TIA1"/>
    <mergeCell ref="TIB1:TIH1"/>
    <mergeCell ref="TFQ1:TFW1"/>
    <mergeCell ref="TFX1:TGD1"/>
    <mergeCell ref="TGE1:TGK1"/>
    <mergeCell ref="TGL1:TGR1"/>
    <mergeCell ref="TGS1:TGY1"/>
    <mergeCell ref="TEH1:TEN1"/>
    <mergeCell ref="TEO1:TEU1"/>
    <mergeCell ref="TEV1:TFB1"/>
    <mergeCell ref="TFC1:TFI1"/>
    <mergeCell ref="TFJ1:TFP1"/>
    <mergeCell ref="TNS1:TNY1"/>
    <mergeCell ref="TNZ1:TOF1"/>
    <mergeCell ref="TOG1:TOM1"/>
    <mergeCell ref="TON1:TOT1"/>
    <mergeCell ref="TOU1:TPA1"/>
    <mergeCell ref="TMJ1:TMP1"/>
    <mergeCell ref="TMQ1:TMW1"/>
    <mergeCell ref="TMX1:TND1"/>
    <mergeCell ref="TNE1:TNK1"/>
    <mergeCell ref="TNL1:TNR1"/>
    <mergeCell ref="TLA1:TLG1"/>
    <mergeCell ref="TLH1:TLN1"/>
    <mergeCell ref="TLO1:TLU1"/>
    <mergeCell ref="TLV1:TMB1"/>
    <mergeCell ref="TMC1:TMI1"/>
    <mergeCell ref="TJR1:TJX1"/>
    <mergeCell ref="TJY1:TKE1"/>
    <mergeCell ref="TKF1:TKL1"/>
    <mergeCell ref="TKM1:TKS1"/>
    <mergeCell ref="TKT1:TKZ1"/>
    <mergeCell ref="TTC1:TTI1"/>
    <mergeCell ref="TTJ1:TTP1"/>
    <mergeCell ref="TTQ1:TTW1"/>
    <mergeCell ref="TTX1:TUD1"/>
    <mergeCell ref="TUE1:TUK1"/>
    <mergeCell ref="TRT1:TRZ1"/>
    <mergeCell ref="TSA1:TSG1"/>
    <mergeCell ref="TSH1:TSN1"/>
    <mergeCell ref="TSO1:TSU1"/>
    <mergeCell ref="TSV1:TTB1"/>
    <mergeCell ref="TQK1:TQQ1"/>
    <mergeCell ref="TQR1:TQX1"/>
    <mergeCell ref="TQY1:TRE1"/>
    <mergeCell ref="TRF1:TRL1"/>
    <mergeCell ref="TRM1:TRS1"/>
    <mergeCell ref="TPB1:TPH1"/>
    <mergeCell ref="TPI1:TPO1"/>
    <mergeCell ref="TPP1:TPV1"/>
    <mergeCell ref="TPW1:TQC1"/>
    <mergeCell ref="TQD1:TQJ1"/>
    <mergeCell ref="TYM1:TYS1"/>
    <mergeCell ref="TYT1:TYZ1"/>
    <mergeCell ref="TZA1:TZG1"/>
    <mergeCell ref="TZH1:TZN1"/>
    <mergeCell ref="TZO1:TZU1"/>
    <mergeCell ref="TXD1:TXJ1"/>
    <mergeCell ref="TXK1:TXQ1"/>
    <mergeCell ref="TXR1:TXX1"/>
    <mergeCell ref="TXY1:TYE1"/>
    <mergeCell ref="TYF1:TYL1"/>
    <mergeCell ref="TVU1:TWA1"/>
    <mergeCell ref="TWB1:TWH1"/>
    <mergeCell ref="TWI1:TWO1"/>
    <mergeCell ref="TWP1:TWV1"/>
    <mergeCell ref="TWW1:TXC1"/>
    <mergeCell ref="TUL1:TUR1"/>
    <mergeCell ref="TUS1:TUY1"/>
    <mergeCell ref="TUZ1:TVF1"/>
    <mergeCell ref="TVG1:TVM1"/>
    <mergeCell ref="TVN1:TVT1"/>
    <mergeCell ref="UDW1:UEC1"/>
    <mergeCell ref="UED1:UEJ1"/>
    <mergeCell ref="UEK1:UEQ1"/>
    <mergeCell ref="UER1:UEX1"/>
    <mergeCell ref="UEY1:UFE1"/>
    <mergeCell ref="UCN1:UCT1"/>
    <mergeCell ref="UCU1:UDA1"/>
    <mergeCell ref="UDB1:UDH1"/>
    <mergeCell ref="UDI1:UDO1"/>
    <mergeCell ref="UDP1:UDV1"/>
    <mergeCell ref="UBE1:UBK1"/>
    <mergeCell ref="UBL1:UBR1"/>
    <mergeCell ref="UBS1:UBY1"/>
    <mergeCell ref="UBZ1:UCF1"/>
    <mergeCell ref="UCG1:UCM1"/>
    <mergeCell ref="TZV1:UAB1"/>
    <mergeCell ref="UAC1:UAI1"/>
    <mergeCell ref="UAJ1:UAP1"/>
    <mergeCell ref="UAQ1:UAW1"/>
    <mergeCell ref="UAX1:UBD1"/>
    <mergeCell ref="UJG1:UJM1"/>
    <mergeCell ref="UJN1:UJT1"/>
    <mergeCell ref="UJU1:UKA1"/>
    <mergeCell ref="UKB1:UKH1"/>
    <mergeCell ref="UKI1:UKO1"/>
    <mergeCell ref="UHX1:UID1"/>
    <mergeCell ref="UIE1:UIK1"/>
    <mergeCell ref="UIL1:UIR1"/>
    <mergeCell ref="UIS1:UIY1"/>
    <mergeCell ref="UIZ1:UJF1"/>
    <mergeCell ref="UGO1:UGU1"/>
    <mergeCell ref="UGV1:UHB1"/>
    <mergeCell ref="UHC1:UHI1"/>
    <mergeCell ref="UHJ1:UHP1"/>
    <mergeCell ref="UHQ1:UHW1"/>
    <mergeCell ref="UFF1:UFL1"/>
    <mergeCell ref="UFM1:UFS1"/>
    <mergeCell ref="UFT1:UFZ1"/>
    <mergeCell ref="UGA1:UGG1"/>
    <mergeCell ref="UGH1:UGN1"/>
    <mergeCell ref="UOQ1:UOW1"/>
    <mergeCell ref="UOX1:UPD1"/>
    <mergeCell ref="UPE1:UPK1"/>
    <mergeCell ref="UPL1:UPR1"/>
    <mergeCell ref="UPS1:UPY1"/>
    <mergeCell ref="UNH1:UNN1"/>
    <mergeCell ref="UNO1:UNU1"/>
    <mergeCell ref="UNV1:UOB1"/>
    <mergeCell ref="UOC1:UOI1"/>
    <mergeCell ref="UOJ1:UOP1"/>
    <mergeCell ref="ULY1:UME1"/>
    <mergeCell ref="UMF1:UML1"/>
    <mergeCell ref="UMM1:UMS1"/>
    <mergeCell ref="UMT1:UMZ1"/>
    <mergeCell ref="UNA1:UNG1"/>
    <mergeCell ref="UKP1:UKV1"/>
    <mergeCell ref="UKW1:ULC1"/>
    <mergeCell ref="ULD1:ULJ1"/>
    <mergeCell ref="ULK1:ULQ1"/>
    <mergeCell ref="ULR1:ULX1"/>
    <mergeCell ref="UUA1:UUG1"/>
    <mergeCell ref="UUH1:UUN1"/>
    <mergeCell ref="UUO1:UUU1"/>
    <mergeCell ref="UUV1:UVB1"/>
    <mergeCell ref="UVC1:UVI1"/>
    <mergeCell ref="USR1:USX1"/>
    <mergeCell ref="USY1:UTE1"/>
    <mergeCell ref="UTF1:UTL1"/>
    <mergeCell ref="UTM1:UTS1"/>
    <mergeCell ref="UTT1:UTZ1"/>
    <mergeCell ref="URI1:URO1"/>
    <mergeCell ref="URP1:URV1"/>
    <mergeCell ref="URW1:USC1"/>
    <mergeCell ref="USD1:USJ1"/>
    <mergeCell ref="USK1:USQ1"/>
    <mergeCell ref="UPZ1:UQF1"/>
    <mergeCell ref="UQG1:UQM1"/>
    <mergeCell ref="UQN1:UQT1"/>
    <mergeCell ref="UQU1:URA1"/>
    <mergeCell ref="URB1:URH1"/>
    <mergeCell ref="UZK1:UZQ1"/>
    <mergeCell ref="UZR1:UZX1"/>
    <mergeCell ref="UZY1:VAE1"/>
    <mergeCell ref="VAF1:VAL1"/>
    <mergeCell ref="VAM1:VAS1"/>
    <mergeCell ref="UYB1:UYH1"/>
    <mergeCell ref="UYI1:UYO1"/>
    <mergeCell ref="UYP1:UYV1"/>
    <mergeCell ref="UYW1:UZC1"/>
    <mergeCell ref="UZD1:UZJ1"/>
    <mergeCell ref="UWS1:UWY1"/>
    <mergeCell ref="UWZ1:UXF1"/>
    <mergeCell ref="UXG1:UXM1"/>
    <mergeCell ref="UXN1:UXT1"/>
    <mergeCell ref="UXU1:UYA1"/>
    <mergeCell ref="UVJ1:UVP1"/>
    <mergeCell ref="UVQ1:UVW1"/>
    <mergeCell ref="UVX1:UWD1"/>
    <mergeCell ref="UWE1:UWK1"/>
    <mergeCell ref="UWL1:UWR1"/>
    <mergeCell ref="VEU1:VFA1"/>
    <mergeCell ref="VFB1:VFH1"/>
    <mergeCell ref="VFI1:VFO1"/>
    <mergeCell ref="VFP1:VFV1"/>
    <mergeCell ref="VFW1:VGC1"/>
    <mergeCell ref="VDL1:VDR1"/>
    <mergeCell ref="VDS1:VDY1"/>
    <mergeCell ref="VDZ1:VEF1"/>
    <mergeCell ref="VEG1:VEM1"/>
    <mergeCell ref="VEN1:VET1"/>
    <mergeCell ref="VCC1:VCI1"/>
    <mergeCell ref="VCJ1:VCP1"/>
    <mergeCell ref="VCQ1:VCW1"/>
    <mergeCell ref="VCX1:VDD1"/>
    <mergeCell ref="VDE1:VDK1"/>
    <mergeCell ref="VAT1:VAZ1"/>
    <mergeCell ref="VBA1:VBG1"/>
    <mergeCell ref="VBH1:VBN1"/>
    <mergeCell ref="VBO1:VBU1"/>
    <mergeCell ref="VBV1:VCB1"/>
    <mergeCell ref="VKE1:VKK1"/>
    <mergeCell ref="VKL1:VKR1"/>
    <mergeCell ref="VKS1:VKY1"/>
    <mergeCell ref="VKZ1:VLF1"/>
    <mergeCell ref="VLG1:VLM1"/>
    <mergeCell ref="VIV1:VJB1"/>
    <mergeCell ref="VJC1:VJI1"/>
    <mergeCell ref="VJJ1:VJP1"/>
    <mergeCell ref="VJQ1:VJW1"/>
    <mergeCell ref="VJX1:VKD1"/>
    <mergeCell ref="VHM1:VHS1"/>
    <mergeCell ref="VHT1:VHZ1"/>
    <mergeCell ref="VIA1:VIG1"/>
    <mergeCell ref="VIH1:VIN1"/>
    <mergeCell ref="VIO1:VIU1"/>
    <mergeCell ref="VGD1:VGJ1"/>
    <mergeCell ref="VGK1:VGQ1"/>
    <mergeCell ref="VGR1:VGX1"/>
    <mergeCell ref="VGY1:VHE1"/>
    <mergeCell ref="VHF1:VHL1"/>
    <mergeCell ref="VPO1:VPU1"/>
    <mergeCell ref="VPV1:VQB1"/>
    <mergeCell ref="VQC1:VQI1"/>
    <mergeCell ref="VQJ1:VQP1"/>
    <mergeCell ref="VQQ1:VQW1"/>
    <mergeCell ref="VOF1:VOL1"/>
    <mergeCell ref="VOM1:VOS1"/>
    <mergeCell ref="VOT1:VOZ1"/>
    <mergeCell ref="VPA1:VPG1"/>
    <mergeCell ref="VPH1:VPN1"/>
    <mergeCell ref="VMW1:VNC1"/>
    <mergeCell ref="VND1:VNJ1"/>
    <mergeCell ref="VNK1:VNQ1"/>
    <mergeCell ref="VNR1:VNX1"/>
    <mergeCell ref="VNY1:VOE1"/>
    <mergeCell ref="VLN1:VLT1"/>
    <mergeCell ref="VLU1:VMA1"/>
    <mergeCell ref="VMB1:VMH1"/>
    <mergeCell ref="VMI1:VMO1"/>
    <mergeCell ref="VMP1:VMV1"/>
    <mergeCell ref="VUY1:VVE1"/>
    <mergeCell ref="VVF1:VVL1"/>
    <mergeCell ref="VVM1:VVS1"/>
    <mergeCell ref="VVT1:VVZ1"/>
    <mergeCell ref="VWA1:VWG1"/>
    <mergeCell ref="VTP1:VTV1"/>
    <mergeCell ref="VTW1:VUC1"/>
    <mergeCell ref="VUD1:VUJ1"/>
    <mergeCell ref="VUK1:VUQ1"/>
    <mergeCell ref="VUR1:VUX1"/>
    <mergeCell ref="VSG1:VSM1"/>
    <mergeCell ref="VSN1:VST1"/>
    <mergeCell ref="VSU1:VTA1"/>
    <mergeCell ref="VTB1:VTH1"/>
    <mergeCell ref="VTI1:VTO1"/>
    <mergeCell ref="VQX1:VRD1"/>
    <mergeCell ref="VRE1:VRK1"/>
    <mergeCell ref="VRL1:VRR1"/>
    <mergeCell ref="VRS1:VRY1"/>
    <mergeCell ref="VRZ1:VSF1"/>
    <mergeCell ref="WAI1:WAO1"/>
    <mergeCell ref="WAP1:WAV1"/>
    <mergeCell ref="WAW1:WBC1"/>
    <mergeCell ref="WBD1:WBJ1"/>
    <mergeCell ref="WBK1:WBQ1"/>
    <mergeCell ref="VYZ1:VZF1"/>
    <mergeCell ref="VZG1:VZM1"/>
    <mergeCell ref="VZN1:VZT1"/>
    <mergeCell ref="VZU1:WAA1"/>
    <mergeCell ref="WAB1:WAH1"/>
    <mergeCell ref="VXQ1:VXW1"/>
    <mergeCell ref="VXX1:VYD1"/>
    <mergeCell ref="VYE1:VYK1"/>
    <mergeCell ref="VYL1:VYR1"/>
    <mergeCell ref="VYS1:VYY1"/>
    <mergeCell ref="VWH1:VWN1"/>
    <mergeCell ref="VWO1:VWU1"/>
    <mergeCell ref="VWV1:VXB1"/>
    <mergeCell ref="VXC1:VXI1"/>
    <mergeCell ref="VXJ1:VXP1"/>
    <mergeCell ref="WFS1:WFY1"/>
    <mergeCell ref="WFZ1:WGF1"/>
    <mergeCell ref="WGG1:WGM1"/>
    <mergeCell ref="WGN1:WGT1"/>
    <mergeCell ref="WGU1:WHA1"/>
    <mergeCell ref="WEJ1:WEP1"/>
    <mergeCell ref="WEQ1:WEW1"/>
    <mergeCell ref="WEX1:WFD1"/>
    <mergeCell ref="WFE1:WFK1"/>
    <mergeCell ref="WFL1:WFR1"/>
    <mergeCell ref="WDA1:WDG1"/>
    <mergeCell ref="WDH1:WDN1"/>
    <mergeCell ref="WDO1:WDU1"/>
    <mergeCell ref="WDV1:WEB1"/>
    <mergeCell ref="WEC1:WEI1"/>
    <mergeCell ref="WBR1:WBX1"/>
    <mergeCell ref="WBY1:WCE1"/>
    <mergeCell ref="WCF1:WCL1"/>
    <mergeCell ref="WCM1:WCS1"/>
    <mergeCell ref="WCT1:WCZ1"/>
    <mergeCell ref="WLC1:WLI1"/>
    <mergeCell ref="WLJ1:WLP1"/>
    <mergeCell ref="WLQ1:WLW1"/>
    <mergeCell ref="WLX1:WMD1"/>
    <mergeCell ref="WME1:WMK1"/>
    <mergeCell ref="WJT1:WJZ1"/>
    <mergeCell ref="WKA1:WKG1"/>
    <mergeCell ref="WKH1:WKN1"/>
    <mergeCell ref="WKO1:WKU1"/>
    <mergeCell ref="WKV1:WLB1"/>
    <mergeCell ref="WIK1:WIQ1"/>
    <mergeCell ref="WIR1:WIX1"/>
    <mergeCell ref="WIY1:WJE1"/>
    <mergeCell ref="WJF1:WJL1"/>
    <mergeCell ref="WJM1:WJS1"/>
    <mergeCell ref="WHB1:WHH1"/>
    <mergeCell ref="WHI1:WHO1"/>
    <mergeCell ref="WHP1:WHV1"/>
    <mergeCell ref="WHW1:WIC1"/>
    <mergeCell ref="WID1:WIJ1"/>
    <mergeCell ref="WQM1:WQS1"/>
    <mergeCell ref="WQT1:WQZ1"/>
    <mergeCell ref="WRA1:WRG1"/>
    <mergeCell ref="WRH1:WRN1"/>
    <mergeCell ref="WRO1:WRU1"/>
    <mergeCell ref="WPD1:WPJ1"/>
    <mergeCell ref="WPK1:WPQ1"/>
    <mergeCell ref="WPR1:WPX1"/>
    <mergeCell ref="WPY1:WQE1"/>
    <mergeCell ref="WQF1:WQL1"/>
    <mergeCell ref="WNU1:WOA1"/>
    <mergeCell ref="WOB1:WOH1"/>
    <mergeCell ref="WOI1:WOO1"/>
    <mergeCell ref="WOP1:WOV1"/>
    <mergeCell ref="WOW1:WPC1"/>
    <mergeCell ref="WML1:WMR1"/>
    <mergeCell ref="WMS1:WMY1"/>
    <mergeCell ref="WMZ1:WNF1"/>
    <mergeCell ref="WNG1:WNM1"/>
    <mergeCell ref="WNN1:WNT1"/>
    <mergeCell ref="WWD1:WWJ1"/>
    <mergeCell ref="WWK1:WWQ1"/>
    <mergeCell ref="WWR1:WWX1"/>
    <mergeCell ref="WWY1:WXE1"/>
    <mergeCell ref="WUN1:WUT1"/>
    <mergeCell ref="WUU1:WVA1"/>
    <mergeCell ref="WVB1:WVH1"/>
    <mergeCell ref="WVI1:WVO1"/>
    <mergeCell ref="WVP1:WVV1"/>
    <mergeCell ref="WTE1:WTK1"/>
    <mergeCell ref="WTL1:WTR1"/>
    <mergeCell ref="WTS1:WTY1"/>
    <mergeCell ref="WTZ1:WUF1"/>
    <mergeCell ref="WUG1:WUM1"/>
    <mergeCell ref="WRV1:WSB1"/>
    <mergeCell ref="WSC1:WSI1"/>
    <mergeCell ref="WSJ1:WSP1"/>
    <mergeCell ref="WSQ1:WSW1"/>
    <mergeCell ref="WSX1:WTD1"/>
    <mergeCell ref="C72:G72"/>
    <mergeCell ref="XDY1:XEE1"/>
    <mergeCell ref="XEF1:XEL1"/>
    <mergeCell ref="XEM1:XES1"/>
    <mergeCell ref="XET1:XEZ1"/>
    <mergeCell ref="XFA1:XFD1"/>
    <mergeCell ref="XCP1:XCV1"/>
    <mergeCell ref="XCW1:XDC1"/>
    <mergeCell ref="XDD1:XDJ1"/>
    <mergeCell ref="XDK1:XDQ1"/>
    <mergeCell ref="XDR1:XDX1"/>
    <mergeCell ref="XBG1:XBM1"/>
    <mergeCell ref="XBN1:XBT1"/>
    <mergeCell ref="XBU1:XCA1"/>
    <mergeCell ref="XCB1:XCH1"/>
    <mergeCell ref="XCI1:XCO1"/>
    <mergeCell ref="WZX1:XAD1"/>
    <mergeCell ref="XAE1:XAK1"/>
    <mergeCell ref="XAL1:XAR1"/>
    <mergeCell ref="XAS1:XAY1"/>
    <mergeCell ref="XAZ1:XBF1"/>
    <mergeCell ref="WYO1:WYU1"/>
    <mergeCell ref="WYV1:WZB1"/>
    <mergeCell ref="WZC1:WZI1"/>
    <mergeCell ref="WZJ1:WZP1"/>
    <mergeCell ref="WZQ1:WZW1"/>
    <mergeCell ref="WXF1:WXL1"/>
    <mergeCell ref="WXM1:WXS1"/>
    <mergeCell ref="WXT1:WXZ1"/>
    <mergeCell ref="WYA1:WYG1"/>
    <mergeCell ref="WYH1:WYN1"/>
    <mergeCell ref="WVW1:WW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34"/>
  <sheetViews>
    <sheetView workbookViewId="0">
      <selection sqref="A1:G1"/>
    </sheetView>
  </sheetViews>
  <sheetFormatPr defaultRowHeight="15"/>
  <cols>
    <col min="1" max="1" width="4.7109375" style="1" bestFit="1" customWidth="1"/>
    <col min="2" max="2" width="51.7109375" bestFit="1" customWidth="1"/>
    <col min="3" max="3" width="18.85546875" style="1" customWidth="1"/>
    <col min="4" max="7" width="15.85546875" style="1" customWidth="1"/>
  </cols>
  <sheetData>
    <row r="1" spans="1:7" ht="21" thickBot="1">
      <c r="A1" s="28" t="s">
        <v>75</v>
      </c>
      <c r="B1" s="29"/>
      <c r="C1" s="29"/>
      <c r="D1" s="29"/>
      <c r="E1" s="29"/>
      <c r="F1" s="29"/>
      <c r="G1" s="30"/>
    </row>
    <row r="2" spans="1:7">
      <c r="A2" s="31" t="s">
        <v>62</v>
      </c>
      <c r="B2" s="34" t="s">
        <v>63</v>
      </c>
      <c r="C2" s="37" t="s">
        <v>64</v>
      </c>
      <c r="D2" s="37"/>
      <c r="E2" s="37"/>
      <c r="F2" s="37"/>
      <c r="G2" s="38"/>
    </row>
    <row r="3" spans="1:7">
      <c r="A3" s="32"/>
      <c r="B3" s="35"/>
      <c r="C3" s="39" t="s">
        <v>65</v>
      </c>
      <c r="D3" s="39"/>
      <c r="E3" s="39" t="s">
        <v>66</v>
      </c>
      <c r="F3" s="39"/>
      <c r="G3" s="40"/>
    </row>
    <row r="4" spans="1:7">
      <c r="A4" s="32"/>
      <c r="B4" s="35"/>
      <c r="C4" s="17" t="s">
        <v>67</v>
      </c>
      <c r="D4" s="17">
        <v>2013</v>
      </c>
      <c r="E4" s="17">
        <v>2014</v>
      </c>
      <c r="F4" s="17">
        <v>2015</v>
      </c>
      <c r="G4" s="21">
        <v>2016</v>
      </c>
    </row>
    <row r="5" spans="1:7" ht="15.75" thickBot="1">
      <c r="A5" s="33"/>
      <c r="B5" s="36"/>
      <c r="C5" s="41" t="s">
        <v>68</v>
      </c>
      <c r="D5" s="41"/>
      <c r="E5" s="41"/>
      <c r="F5" s="41"/>
      <c r="G5" s="42"/>
    </row>
    <row r="6" spans="1:7">
      <c r="A6" s="18">
        <v>1</v>
      </c>
      <c r="B6" s="19" t="s">
        <v>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>
      <c r="A7" s="7">
        <f>1+A6</f>
        <v>2</v>
      </c>
      <c r="B7" s="8" t="s">
        <v>1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</row>
    <row r="8" spans="1:7">
      <c r="A8" s="7">
        <f t="shared" ref="A8:A66" si="0">1+A7</f>
        <v>3</v>
      </c>
      <c r="B8" s="8" t="s">
        <v>2</v>
      </c>
      <c r="C8" s="15">
        <v>2200</v>
      </c>
      <c r="D8" s="15">
        <v>0</v>
      </c>
      <c r="E8" s="15">
        <v>0</v>
      </c>
      <c r="F8" s="15">
        <v>0</v>
      </c>
      <c r="G8" s="15">
        <v>0</v>
      </c>
    </row>
    <row r="9" spans="1:7">
      <c r="A9" s="7">
        <f t="shared" si="0"/>
        <v>4</v>
      </c>
      <c r="B9" s="8" t="s">
        <v>3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</row>
    <row r="10" spans="1:7">
      <c r="A10" s="7">
        <f t="shared" si="0"/>
        <v>5</v>
      </c>
      <c r="B10" s="8" t="s">
        <v>77</v>
      </c>
      <c r="C10" s="15">
        <v>0</v>
      </c>
      <c r="D10" s="15">
        <v>17</v>
      </c>
      <c r="E10" s="15">
        <v>0</v>
      </c>
      <c r="F10" s="15">
        <v>0</v>
      </c>
      <c r="G10" s="15">
        <v>0</v>
      </c>
    </row>
    <row r="11" spans="1:7">
      <c r="A11" s="7">
        <f t="shared" si="0"/>
        <v>6</v>
      </c>
      <c r="B11" s="8" t="s">
        <v>4</v>
      </c>
      <c r="C11" s="15">
        <v>8</v>
      </c>
      <c r="D11" s="15">
        <v>0</v>
      </c>
      <c r="E11" s="15">
        <v>0</v>
      </c>
      <c r="F11" s="15">
        <v>0</v>
      </c>
      <c r="G11" s="15">
        <v>0</v>
      </c>
    </row>
    <row r="12" spans="1:7">
      <c r="A12" s="7">
        <f t="shared" si="0"/>
        <v>7</v>
      </c>
      <c r="B12" s="8" t="s">
        <v>5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</row>
    <row r="13" spans="1:7">
      <c r="A13" s="7">
        <f t="shared" si="0"/>
        <v>8</v>
      </c>
      <c r="B13" s="8" t="s">
        <v>6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</row>
    <row r="14" spans="1:7">
      <c r="A14" s="7">
        <f t="shared" si="0"/>
        <v>9</v>
      </c>
      <c r="B14" s="8" t="s">
        <v>78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</row>
    <row r="15" spans="1:7">
      <c r="A15" s="7">
        <f t="shared" si="0"/>
        <v>10</v>
      </c>
      <c r="B15" s="8" t="s">
        <v>7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</row>
    <row r="16" spans="1:7">
      <c r="A16" s="7">
        <f t="shared" si="0"/>
        <v>11</v>
      </c>
      <c r="B16" s="8" t="s">
        <v>8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</row>
    <row r="17" spans="1:7">
      <c r="A17" s="7">
        <f t="shared" si="0"/>
        <v>12</v>
      </c>
      <c r="B17" s="8" t="s">
        <v>9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</row>
    <row r="18" spans="1:7">
      <c r="A18" s="7">
        <f t="shared" si="0"/>
        <v>13</v>
      </c>
      <c r="B18" s="8" t="s">
        <v>10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</row>
    <row r="19" spans="1:7">
      <c r="A19" s="7">
        <f t="shared" si="0"/>
        <v>14</v>
      </c>
      <c r="B19" s="8" t="s">
        <v>11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</row>
    <row r="20" spans="1:7">
      <c r="A20" s="7">
        <f t="shared" si="0"/>
        <v>15</v>
      </c>
      <c r="B20" s="8" t="s">
        <v>12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</row>
    <row r="21" spans="1:7">
      <c r="A21" s="7">
        <f t="shared" si="0"/>
        <v>16</v>
      </c>
      <c r="B21" s="8" t="s">
        <v>13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</row>
    <row r="22" spans="1:7">
      <c r="A22" s="7">
        <f t="shared" si="0"/>
        <v>17</v>
      </c>
      <c r="B22" s="8" t="s">
        <v>14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</row>
    <row r="23" spans="1:7">
      <c r="A23" s="7">
        <f t="shared" si="0"/>
        <v>18</v>
      </c>
      <c r="B23" s="8" t="s">
        <v>15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</row>
    <row r="24" spans="1:7">
      <c r="A24" s="7">
        <f t="shared" si="0"/>
        <v>19</v>
      </c>
      <c r="B24" s="8" t="s">
        <v>16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</row>
    <row r="25" spans="1:7">
      <c r="A25" s="7">
        <f t="shared" si="0"/>
        <v>20</v>
      </c>
      <c r="B25" s="8" t="s">
        <v>17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</row>
    <row r="26" spans="1:7">
      <c r="A26" s="7">
        <f t="shared" si="0"/>
        <v>21</v>
      </c>
      <c r="B26" s="8" t="s">
        <v>18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</row>
    <row r="27" spans="1:7">
      <c r="A27" s="7">
        <f t="shared" si="0"/>
        <v>22</v>
      </c>
      <c r="B27" s="8" t="s">
        <v>19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</row>
    <row r="28" spans="1:7">
      <c r="A28" s="7">
        <f t="shared" si="0"/>
        <v>23</v>
      </c>
      <c r="B28" s="8" t="s">
        <v>20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</row>
    <row r="29" spans="1:7">
      <c r="A29" s="7">
        <f t="shared" si="0"/>
        <v>24</v>
      </c>
      <c r="B29" s="8" t="s">
        <v>21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</row>
    <row r="30" spans="1:7">
      <c r="A30" s="7">
        <f t="shared" si="0"/>
        <v>25</v>
      </c>
      <c r="B30" s="8" t="s">
        <v>22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</row>
    <row r="31" spans="1:7">
      <c r="A31" s="7">
        <f t="shared" si="0"/>
        <v>26</v>
      </c>
      <c r="B31" s="8" t="s">
        <v>23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</row>
    <row r="32" spans="1:7">
      <c r="A32" s="7">
        <f t="shared" si="0"/>
        <v>27</v>
      </c>
      <c r="B32" s="8" t="s">
        <v>24</v>
      </c>
      <c r="C32" s="15">
        <v>135120</v>
      </c>
      <c r="D32" s="15">
        <v>0</v>
      </c>
      <c r="E32" s="15">
        <v>0</v>
      </c>
      <c r="F32" s="15">
        <v>0</v>
      </c>
      <c r="G32" s="15">
        <v>0</v>
      </c>
    </row>
    <row r="33" spans="1:7">
      <c r="A33" s="7">
        <f t="shared" si="0"/>
        <v>28</v>
      </c>
      <c r="B33" s="8" t="s">
        <v>25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</row>
    <row r="34" spans="1:7">
      <c r="A34" s="7">
        <f t="shared" si="0"/>
        <v>29</v>
      </c>
      <c r="B34" s="8" t="s">
        <v>26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</row>
    <row r="35" spans="1:7">
      <c r="A35" s="7">
        <f t="shared" si="0"/>
        <v>30</v>
      </c>
      <c r="B35" s="8" t="s">
        <v>27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</row>
    <row r="36" spans="1:7">
      <c r="A36" s="7">
        <f t="shared" si="0"/>
        <v>31</v>
      </c>
      <c r="B36" s="8" t="s">
        <v>28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</row>
    <row r="37" spans="1:7">
      <c r="A37" s="7">
        <f t="shared" si="0"/>
        <v>32</v>
      </c>
      <c r="B37" s="8" t="s">
        <v>29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</row>
    <row r="38" spans="1:7">
      <c r="A38" s="7">
        <f t="shared" si="0"/>
        <v>33</v>
      </c>
      <c r="B38" s="8" t="s">
        <v>30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</row>
    <row r="39" spans="1:7">
      <c r="A39" s="7">
        <f t="shared" si="0"/>
        <v>34</v>
      </c>
      <c r="B39" s="8" t="s">
        <v>31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</row>
    <row r="40" spans="1:7">
      <c r="A40" s="7">
        <f t="shared" si="0"/>
        <v>35</v>
      </c>
      <c r="B40" s="8" t="s">
        <v>33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</row>
    <row r="41" spans="1:7">
      <c r="A41" s="7">
        <f t="shared" si="0"/>
        <v>36</v>
      </c>
      <c r="B41" s="8" t="s">
        <v>34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</row>
    <row r="42" spans="1:7">
      <c r="A42" s="7">
        <f t="shared" si="0"/>
        <v>37</v>
      </c>
      <c r="B42" s="8" t="s">
        <v>35</v>
      </c>
      <c r="C42" s="15">
        <v>235</v>
      </c>
      <c r="D42" s="15">
        <v>0</v>
      </c>
      <c r="E42" s="15">
        <v>0</v>
      </c>
      <c r="F42" s="15">
        <v>0</v>
      </c>
      <c r="G42" s="15">
        <v>0</v>
      </c>
    </row>
    <row r="43" spans="1:7">
      <c r="A43" s="7">
        <f t="shared" si="0"/>
        <v>38</v>
      </c>
      <c r="B43" s="8" t="s">
        <v>36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</row>
    <row r="44" spans="1:7">
      <c r="A44" s="7">
        <f t="shared" si="0"/>
        <v>39</v>
      </c>
      <c r="B44" s="8" t="s">
        <v>37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</row>
    <row r="45" spans="1:7">
      <c r="A45" s="7">
        <f t="shared" si="0"/>
        <v>40</v>
      </c>
      <c r="B45" s="8" t="s">
        <v>39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</row>
    <row r="46" spans="1:7">
      <c r="A46" s="7">
        <f t="shared" si="0"/>
        <v>41</v>
      </c>
      <c r="B46" s="8" t="s">
        <v>40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</row>
    <row r="47" spans="1:7">
      <c r="A47" s="7">
        <f t="shared" si="0"/>
        <v>42</v>
      </c>
      <c r="B47" s="8" t="s">
        <v>41</v>
      </c>
      <c r="C47" s="15">
        <v>0</v>
      </c>
      <c r="D47" s="15">
        <v>1162</v>
      </c>
      <c r="E47" s="15">
        <v>0</v>
      </c>
      <c r="F47" s="15">
        <v>0</v>
      </c>
      <c r="G47" s="15">
        <v>0</v>
      </c>
    </row>
    <row r="48" spans="1:7">
      <c r="A48" s="7">
        <f t="shared" si="0"/>
        <v>43</v>
      </c>
      <c r="B48" s="8" t="s">
        <v>42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</row>
    <row r="49" spans="1:7">
      <c r="A49" s="7">
        <f t="shared" si="0"/>
        <v>44</v>
      </c>
      <c r="B49" s="8" t="s">
        <v>43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</row>
    <row r="50" spans="1:7">
      <c r="A50" s="7">
        <f t="shared" si="0"/>
        <v>45</v>
      </c>
      <c r="B50" s="8" t="s">
        <v>44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</row>
    <row r="51" spans="1:7">
      <c r="A51" s="7">
        <f t="shared" si="0"/>
        <v>46</v>
      </c>
      <c r="B51" s="8" t="s">
        <v>45</v>
      </c>
      <c r="C51" s="15">
        <v>0</v>
      </c>
      <c r="D51" s="15">
        <v>47130</v>
      </c>
      <c r="E51" s="15">
        <v>0</v>
      </c>
      <c r="F51" s="15">
        <v>0</v>
      </c>
      <c r="G51" s="15">
        <v>0</v>
      </c>
    </row>
    <row r="52" spans="1:7">
      <c r="A52" s="7">
        <f t="shared" si="0"/>
        <v>47</v>
      </c>
      <c r="B52" s="8" t="s">
        <v>46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</row>
    <row r="53" spans="1:7">
      <c r="A53" s="7">
        <f t="shared" si="0"/>
        <v>48</v>
      </c>
      <c r="B53" s="8" t="s">
        <v>47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</row>
    <row r="54" spans="1:7">
      <c r="A54" s="7">
        <f t="shared" si="0"/>
        <v>49</v>
      </c>
      <c r="B54" s="8" t="s">
        <v>48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</row>
    <row r="55" spans="1:7">
      <c r="A55" s="7">
        <f t="shared" si="0"/>
        <v>50</v>
      </c>
      <c r="B55" s="8" t="s">
        <v>49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</row>
    <row r="56" spans="1:7">
      <c r="A56" s="7">
        <f t="shared" si="0"/>
        <v>51</v>
      </c>
      <c r="B56" s="8" t="s">
        <v>51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</row>
    <row r="57" spans="1:7">
      <c r="A57" s="7">
        <f t="shared" si="0"/>
        <v>52</v>
      </c>
      <c r="B57" s="8" t="s">
        <v>52</v>
      </c>
      <c r="C57" s="15">
        <v>0</v>
      </c>
      <c r="D57" s="15">
        <v>0</v>
      </c>
      <c r="E57" s="15">
        <v>0</v>
      </c>
      <c r="F57" s="15">
        <v>0</v>
      </c>
      <c r="G57" s="15">
        <v>0</v>
      </c>
    </row>
    <row r="58" spans="1:7">
      <c r="A58" s="7">
        <f t="shared" si="0"/>
        <v>53</v>
      </c>
      <c r="B58" s="8" t="s">
        <v>53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</row>
    <row r="59" spans="1:7">
      <c r="A59" s="7">
        <f t="shared" si="0"/>
        <v>54</v>
      </c>
      <c r="B59" s="8" t="s">
        <v>54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</row>
    <row r="60" spans="1:7">
      <c r="A60" s="7">
        <f t="shared" si="0"/>
        <v>55</v>
      </c>
      <c r="B60" s="8" t="s">
        <v>55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</row>
    <row r="61" spans="1:7">
      <c r="A61" s="7">
        <f t="shared" si="0"/>
        <v>56</v>
      </c>
      <c r="B61" s="8" t="s">
        <v>56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</row>
    <row r="62" spans="1:7">
      <c r="A62" s="7">
        <f t="shared" si="0"/>
        <v>57</v>
      </c>
      <c r="B62" s="8" t="s">
        <v>57</v>
      </c>
      <c r="C62" s="15">
        <v>0</v>
      </c>
      <c r="D62" s="15">
        <v>0</v>
      </c>
      <c r="E62" s="15">
        <v>0</v>
      </c>
      <c r="F62" s="15">
        <v>0</v>
      </c>
      <c r="G62" s="15">
        <v>0</v>
      </c>
    </row>
    <row r="63" spans="1:7">
      <c r="A63" s="7">
        <f t="shared" si="0"/>
        <v>58</v>
      </c>
      <c r="B63" s="8" t="s">
        <v>58</v>
      </c>
      <c r="C63" s="15">
        <v>0</v>
      </c>
      <c r="D63" s="15">
        <v>0</v>
      </c>
      <c r="E63" s="15">
        <v>0</v>
      </c>
      <c r="F63" s="15">
        <v>0</v>
      </c>
      <c r="G63" s="15">
        <v>0</v>
      </c>
    </row>
    <row r="64" spans="1:7">
      <c r="A64" s="7">
        <f t="shared" si="0"/>
        <v>59</v>
      </c>
      <c r="B64" s="8" t="s">
        <v>59</v>
      </c>
      <c r="C64" s="15">
        <v>0</v>
      </c>
      <c r="D64" s="15">
        <v>0</v>
      </c>
      <c r="E64" s="15">
        <v>0</v>
      </c>
      <c r="F64" s="15">
        <v>0</v>
      </c>
      <c r="G64" s="15">
        <v>0</v>
      </c>
    </row>
    <row r="65" spans="1:7">
      <c r="A65" s="7">
        <f t="shared" si="0"/>
        <v>60</v>
      </c>
      <c r="B65" s="8" t="s">
        <v>60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</row>
    <row r="66" spans="1:7">
      <c r="A66" s="7">
        <f t="shared" si="0"/>
        <v>61</v>
      </c>
      <c r="B66" s="8" t="s">
        <v>61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</row>
    <row r="67" spans="1:7">
      <c r="A67" s="2" t="s">
        <v>80</v>
      </c>
      <c r="B67" s="9" t="s">
        <v>81</v>
      </c>
      <c r="C67" s="16">
        <f>SUM(C6:C66)</f>
        <v>137563</v>
      </c>
      <c r="D67" s="16">
        <f t="shared" ref="D67:G67" si="1">SUM(D6:D66)</f>
        <v>48309</v>
      </c>
      <c r="E67" s="16">
        <f t="shared" si="1"/>
        <v>0</v>
      </c>
      <c r="F67" s="16">
        <f t="shared" si="1"/>
        <v>0</v>
      </c>
      <c r="G67" s="16">
        <f t="shared" si="1"/>
        <v>0</v>
      </c>
    </row>
    <row r="68" spans="1:7">
      <c r="A68" s="4" t="s">
        <v>79</v>
      </c>
      <c r="B68" s="5" t="s">
        <v>64</v>
      </c>
      <c r="C68" s="25">
        <v>858998</v>
      </c>
      <c r="D68" s="25">
        <v>225765</v>
      </c>
      <c r="E68" s="25">
        <v>0</v>
      </c>
      <c r="F68" s="25">
        <v>0</v>
      </c>
      <c r="G68" s="25">
        <v>0</v>
      </c>
    </row>
    <row r="69" spans="1:7" ht="15.75" thickBot="1"/>
    <row r="70" spans="1:7" ht="15.75" thickBot="1">
      <c r="A70" s="10"/>
      <c r="B70" s="11" t="s">
        <v>82</v>
      </c>
      <c r="C70" s="12">
        <f>C67/C68*100</f>
        <v>16.014356261597815</v>
      </c>
      <c r="D70" s="13">
        <f t="shared" ref="D70:G70" si="2">D67/D68*100</f>
        <v>21.397913759883064</v>
      </c>
      <c r="E70" s="13" t="e">
        <f>E67/E68*100</f>
        <v>#DIV/0!</v>
      </c>
      <c r="F70" s="13" t="e">
        <f t="shared" si="2"/>
        <v>#DIV/0!</v>
      </c>
      <c r="G70" s="14" t="e">
        <f t="shared" si="2"/>
        <v>#DIV/0!</v>
      </c>
    </row>
    <row r="71" spans="1:7" ht="15.75" thickBot="1"/>
    <row r="72" spans="1:7" ht="15.75" thickBot="1">
      <c r="A72" s="22"/>
      <c r="B72" s="23"/>
      <c r="C72" s="26" t="s">
        <v>83</v>
      </c>
      <c r="D72" s="26"/>
      <c r="E72" s="26"/>
      <c r="F72" s="26"/>
      <c r="G72" s="27"/>
    </row>
    <row r="73" spans="1:7">
      <c r="A73" s="18">
        <f>A6</f>
        <v>1</v>
      </c>
      <c r="B73" s="19" t="str">
        <f>B6</f>
        <v>ABAQULUSI LOCAL MUNICIPALITY</v>
      </c>
      <c r="C73" s="24">
        <f>C6/C$67*100</f>
        <v>0</v>
      </c>
      <c r="D73" s="24">
        <f t="shared" ref="D73:G73" si="3">D6/D$67*100</f>
        <v>0</v>
      </c>
      <c r="E73" s="24" t="e">
        <f>E6/E$67*100</f>
        <v>#DIV/0!</v>
      </c>
      <c r="F73" s="24" t="e">
        <f>F6/F$67*100</f>
        <v>#DIV/0!</v>
      </c>
      <c r="G73" s="24" t="e">
        <f t="shared" si="3"/>
        <v>#DIV/0!</v>
      </c>
    </row>
    <row r="74" spans="1:7">
      <c r="A74" s="18">
        <f t="shared" ref="A74:B89" si="4">A7</f>
        <v>2</v>
      </c>
      <c r="B74" s="19" t="str">
        <f t="shared" si="4"/>
        <v>AMAJUBA DISTRICT MUNICIPALITY</v>
      </c>
      <c r="C74" s="24">
        <f t="shared" ref="C74:G89" si="5">C7/C$67*100</f>
        <v>0</v>
      </c>
      <c r="D74" s="24">
        <f t="shared" si="5"/>
        <v>0</v>
      </c>
      <c r="E74" s="24" t="e">
        <f t="shared" si="5"/>
        <v>#DIV/0!</v>
      </c>
      <c r="F74" s="24" t="e">
        <f t="shared" si="5"/>
        <v>#DIV/0!</v>
      </c>
      <c r="G74" s="24" t="e">
        <f t="shared" si="5"/>
        <v>#DIV/0!</v>
      </c>
    </row>
    <row r="75" spans="1:7">
      <c r="A75" s="18">
        <f t="shared" si="4"/>
        <v>3</v>
      </c>
      <c r="B75" s="19" t="str">
        <f t="shared" si="4"/>
        <v>DANNHAUSER LOCAL MUNICIPALITY</v>
      </c>
      <c r="C75" s="24">
        <f t="shared" si="5"/>
        <v>1.599267244826007</v>
      </c>
      <c r="D75" s="24">
        <f t="shared" si="5"/>
        <v>0</v>
      </c>
      <c r="E75" s="24" t="e">
        <f t="shared" si="5"/>
        <v>#DIV/0!</v>
      </c>
      <c r="F75" s="24" t="e">
        <f t="shared" si="5"/>
        <v>#DIV/0!</v>
      </c>
      <c r="G75" s="24" t="e">
        <f t="shared" si="5"/>
        <v>#DIV/0!</v>
      </c>
    </row>
    <row r="76" spans="1:7">
      <c r="A76" s="18">
        <f t="shared" si="4"/>
        <v>4</v>
      </c>
      <c r="B76" s="19" t="str">
        <f t="shared" si="4"/>
        <v>EDUMBE LOCAL MUNICIPALITY</v>
      </c>
      <c r="C76" s="24">
        <f t="shared" si="5"/>
        <v>0</v>
      </c>
      <c r="D76" s="24">
        <f t="shared" si="5"/>
        <v>0</v>
      </c>
      <c r="E76" s="24" t="e">
        <f t="shared" si="5"/>
        <v>#DIV/0!</v>
      </c>
      <c r="F76" s="24" t="e">
        <f t="shared" si="5"/>
        <v>#DIV/0!</v>
      </c>
      <c r="G76" s="24" t="e">
        <f t="shared" si="5"/>
        <v>#DIV/0!</v>
      </c>
    </row>
    <row r="77" spans="1:7">
      <c r="A77" s="18">
        <f t="shared" si="4"/>
        <v>5</v>
      </c>
      <c r="B77" s="19" t="str">
        <f t="shared" si="4"/>
        <v>EMADLANGENI LOCAL MUNICIPALITY</v>
      </c>
      <c r="C77" s="24">
        <f t="shared" si="5"/>
        <v>0</v>
      </c>
      <c r="D77" s="24">
        <f t="shared" si="5"/>
        <v>3.5190130203481752E-2</v>
      </c>
      <c r="E77" s="24" t="e">
        <f t="shared" si="5"/>
        <v>#DIV/0!</v>
      </c>
      <c r="F77" s="24" t="e">
        <f t="shared" si="5"/>
        <v>#DIV/0!</v>
      </c>
      <c r="G77" s="24" t="e">
        <f t="shared" si="5"/>
        <v>#DIV/0!</v>
      </c>
    </row>
    <row r="78" spans="1:7">
      <c r="A78" s="18">
        <f t="shared" si="4"/>
        <v>6</v>
      </c>
      <c r="B78" s="19" t="str">
        <f t="shared" si="4"/>
        <v>EMNAMBITHI-LADYSMITH LOCAL MUNICIPALITY</v>
      </c>
      <c r="C78" s="24">
        <f t="shared" si="5"/>
        <v>5.8155172539127529E-3</v>
      </c>
      <c r="D78" s="24">
        <f t="shared" si="5"/>
        <v>0</v>
      </c>
      <c r="E78" s="24" t="e">
        <f t="shared" si="5"/>
        <v>#DIV/0!</v>
      </c>
      <c r="F78" s="24" t="e">
        <f t="shared" si="5"/>
        <v>#DIV/0!</v>
      </c>
      <c r="G78" s="24" t="e">
        <f t="shared" si="5"/>
        <v>#DIV/0!</v>
      </c>
    </row>
    <row r="79" spans="1:7">
      <c r="A79" s="18">
        <f t="shared" si="4"/>
        <v>7</v>
      </c>
      <c r="B79" s="19" t="str">
        <f t="shared" si="4"/>
        <v>ENDUMENI LOCAL MUNICIPALITY</v>
      </c>
      <c r="C79" s="24">
        <f t="shared" si="5"/>
        <v>0</v>
      </c>
      <c r="D79" s="24">
        <f t="shared" si="5"/>
        <v>0</v>
      </c>
      <c r="E79" s="24" t="e">
        <f t="shared" si="5"/>
        <v>#DIV/0!</v>
      </c>
      <c r="F79" s="24" t="e">
        <f t="shared" si="5"/>
        <v>#DIV/0!</v>
      </c>
      <c r="G79" s="24" t="e">
        <f t="shared" si="5"/>
        <v>#DIV/0!</v>
      </c>
    </row>
    <row r="80" spans="1:7">
      <c r="A80" s="18">
        <f t="shared" si="4"/>
        <v>8</v>
      </c>
      <c r="B80" s="19" t="str">
        <f t="shared" si="4"/>
        <v>ETHEKWINI METROPOLITAN MUNICIPALITY</v>
      </c>
      <c r="C80" s="24">
        <f t="shared" si="5"/>
        <v>0</v>
      </c>
      <c r="D80" s="24">
        <f t="shared" si="5"/>
        <v>0</v>
      </c>
      <c r="E80" s="24" t="e">
        <f t="shared" si="5"/>
        <v>#DIV/0!</v>
      </c>
      <c r="F80" s="24" t="e">
        <f t="shared" si="5"/>
        <v>#DIV/0!</v>
      </c>
      <c r="G80" s="24" t="e">
        <f t="shared" si="5"/>
        <v>#DIV/0!</v>
      </c>
    </row>
    <row r="81" spans="1:7">
      <c r="A81" s="18">
        <f t="shared" si="4"/>
        <v>9</v>
      </c>
      <c r="B81" s="19" t="str">
        <f t="shared" si="4"/>
        <v>EZINQOLENI LOCAL MUNICIPALITY</v>
      </c>
      <c r="C81" s="24">
        <f t="shared" si="5"/>
        <v>0</v>
      </c>
      <c r="D81" s="24">
        <f t="shared" si="5"/>
        <v>0</v>
      </c>
      <c r="E81" s="24" t="e">
        <f t="shared" si="5"/>
        <v>#DIV/0!</v>
      </c>
      <c r="F81" s="24" t="e">
        <f t="shared" si="5"/>
        <v>#DIV/0!</v>
      </c>
      <c r="G81" s="24" t="e">
        <f t="shared" si="5"/>
        <v>#DIV/0!</v>
      </c>
    </row>
    <row r="82" spans="1:7">
      <c r="A82" s="18">
        <f t="shared" si="4"/>
        <v>10</v>
      </c>
      <c r="B82" s="19" t="str">
        <f t="shared" si="4"/>
        <v>GREATER KOKSTAD LOCAL MUNICIPALITY</v>
      </c>
      <c r="C82" s="24">
        <f t="shared" si="5"/>
        <v>0</v>
      </c>
      <c r="D82" s="24">
        <f t="shared" si="5"/>
        <v>0</v>
      </c>
      <c r="E82" s="24" t="e">
        <f t="shared" si="5"/>
        <v>#DIV/0!</v>
      </c>
      <c r="F82" s="24" t="e">
        <f t="shared" si="5"/>
        <v>#DIV/0!</v>
      </c>
      <c r="G82" s="24" t="e">
        <f t="shared" si="5"/>
        <v>#DIV/0!</v>
      </c>
    </row>
    <row r="83" spans="1:7">
      <c r="A83" s="18">
        <f t="shared" si="4"/>
        <v>11</v>
      </c>
      <c r="B83" s="19" t="str">
        <f t="shared" si="4"/>
        <v>HIBISCUS COAST LOCAL MUNICIPALITY</v>
      </c>
      <c r="C83" s="24">
        <f t="shared" si="5"/>
        <v>0</v>
      </c>
      <c r="D83" s="24">
        <f t="shared" si="5"/>
        <v>0</v>
      </c>
      <c r="E83" s="24" t="e">
        <f t="shared" si="5"/>
        <v>#DIV/0!</v>
      </c>
      <c r="F83" s="24" t="e">
        <f t="shared" si="5"/>
        <v>#DIV/0!</v>
      </c>
      <c r="G83" s="24" t="e">
        <f t="shared" si="5"/>
        <v>#DIV/0!</v>
      </c>
    </row>
    <row r="84" spans="1:7">
      <c r="A84" s="18">
        <f t="shared" si="4"/>
        <v>12</v>
      </c>
      <c r="B84" s="19" t="str">
        <f t="shared" si="4"/>
        <v>HLABISA LOCAL MUNICIPALITY</v>
      </c>
      <c r="C84" s="24">
        <f t="shared" si="5"/>
        <v>0</v>
      </c>
      <c r="D84" s="24">
        <f t="shared" si="5"/>
        <v>0</v>
      </c>
      <c r="E84" s="24" t="e">
        <f t="shared" si="5"/>
        <v>#DIV/0!</v>
      </c>
      <c r="F84" s="24" t="e">
        <f t="shared" si="5"/>
        <v>#DIV/0!</v>
      </c>
      <c r="G84" s="24" t="e">
        <f t="shared" si="5"/>
        <v>#DIV/0!</v>
      </c>
    </row>
    <row r="85" spans="1:7">
      <c r="A85" s="18">
        <f t="shared" si="4"/>
        <v>13</v>
      </c>
      <c r="B85" s="19" t="str">
        <f t="shared" si="4"/>
        <v>ILEMBE DISTRICT MUNICIPALITY</v>
      </c>
      <c r="C85" s="24">
        <f t="shared" si="5"/>
        <v>0</v>
      </c>
      <c r="D85" s="24">
        <f t="shared" si="5"/>
        <v>0</v>
      </c>
      <c r="E85" s="24" t="e">
        <f t="shared" si="5"/>
        <v>#DIV/0!</v>
      </c>
      <c r="F85" s="24" t="e">
        <f t="shared" si="5"/>
        <v>#DIV/0!</v>
      </c>
      <c r="G85" s="24" t="e">
        <f t="shared" si="5"/>
        <v>#DIV/0!</v>
      </c>
    </row>
    <row r="86" spans="1:7">
      <c r="A86" s="18">
        <f t="shared" si="4"/>
        <v>14</v>
      </c>
      <c r="B86" s="19" t="str">
        <f t="shared" si="4"/>
        <v>IMBABAZANE LOCAL MUNICIPALITY</v>
      </c>
      <c r="C86" s="24">
        <f t="shared" si="5"/>
        <v>0</v>
      </c>
      <c r="D86" s="24">
        <f t="shared" si="5"/>
        <v>0</v>
      </c>
      <c r="E86" s="24" t="e">
        <f t="shared" si="5"/>
        <v>#DIV/0!</v>
      </c>
      <c r="F86" s="24" t="e">
        <f t="shared" si="5"/>
        <v>#DIV/0!</v>
      </c>
      <c r="G86" s="24" t="e">
        <f t="shared" si="5"/>
        <v>#DIV/0!</v>
      </c>
    </row>
    <row r="87" spans="1:7">
      <c r="A87" s="18">
        <f t="shared" si="4"/>
        <v>15</v>
      </c>
      <c r="B87" s="19" t="str">
        <f t="shared" si="4"/>
        <v>IMPENDLE  LOCAL MUNICIPALITY</v>
      </c>
      <c r="C87" s="24">
        <f t="shared" si="5"/>
        <v>0</v>
      </c>
      <c r="D87" s="24">
        <f t="shared" si="5"/>
        <v>0</v>
      </c>
      <c r="E87" s="24" t="e">
        <f t="shared" si="5"/>
        <v>#DIV/0!</v>
      </c>
      <c r="F87" s="24" t="e">
        <f t="shared" si="5"/>
        <v>#DIV/0!</v>
      </c>
      <c r="G87" s="24" t="e">
        <f t="shared" si="5"/>
        <v>#DIV/0!</v>
      </c>
    </row>
    <row r="88" spans="1:7">
      <c r="A88" s="18">
        <f t="shared" si="4"/>
        <v>16</v>
      </c>
      <c r="B88" s="19" t="str">
        <f t="shared" si="4"/>
        <v>INDAKA LOCAL MUNICIPALITY</v>
      </c>
      <c r="C88" s="24">
        <f t="shared" si="5"/>
        <v>0</v>
      </c>
      <c r="D88" s="24">
        <f t="shared" si="5"/>
        <v>0</v>
      </c>
      <c r="E88" s="24" t="e">
        <f t="shared" si="5"/>
        <v>#DIV/0!</v>
      </c>
      <c r="F88" s="24" t="e">
        <f t="shared" si="5"/>
        <v>#DIV/0!</v>
      </c>
      <c r="G88" s="24" t="e">
        <f t="shared" si="5"/>
        <v>#DIV/0!</v>
      </c>
    </row>
    <row r="89" spans="1:7">
      <c r="A89" s="18">
        <f t="shared" si="4"/>
        <v>17</v>
      </c>
      <c r="B89" s="19" t="str">
        <f t="shared" si="4"/>
        <v>INGWE LOCAL MUNICIPALITY</v>
      </c>
      <c r="C89" s="24">
        <f t="shared" si="5"/>
        <v>0</v>
      </c>
      <c r="D89" s="24">
        <f t="shared" si="5"/>
        <v>0</v>
      </c>
      <c r="E89" s="24" t="e">
        <f t="shared" si="5"/>
        <v>#DIV/0!</v>
      </c>
      <c r="F89" s="24" t="e">
        <f t="shared" si="5"/>
        <v>#DIV/0!</v>
      </c>
      <c r="G89" s="24" t="e">
        <f t="shared" si="5"/>
        <v>#DIV/0!</v>
      </c>
    </row>
    <row r="90" spans="1:7">
      <c r="A90" s="18">
        <f t="shared" ref="A90:B105" si="6">A23</f>
        <v>18</v>
      </c>
      <c r="B90" s="19" t="str">
        <f t="shared" si="6"/>
        <v>JOZINI LOCAL MUNICIPALITY</v>
      </c>
      <c r="C90" s="24">
        <f t="shared" ref="C90:G105" si="7">C23/C$67*100</f>
        <v>0</v>
      </c>
      <c r="D90" s="24">
        <f t="shared" si="7"/>
        <v>0</v>
      </c>
      <c r="E90" s="24" t="e">
        <f t="shared" si="7"/>
        <v>#DIV/0!</v>
      </c>
      <c r="F90" s="24" t="e">
        <f t="shared" si="7"/>
        <v>#DIV/0!</v>
      </c>
      <c r="G90" s="24" t="e">
        <f t="shared" si="7"/>
        <v>#DIV/0!</v>
      </c>
    </row>
    <row r="91" spans="1:7">
      <c r="A91" s="18">
        <f t="shared" si="6"/>
        <v>19</v>
      </c>
      <c r="B91" s="19" t="str">
        <f t="shared" si="6"/>
        <v>KWA SANI LOCAL MUNICIPALITY</v>
      </c>
      <c r="C91" s="24">
        <f t="shared" si="7"/>
        <v>0</v>
      </c>
      <c r="D91" s="24">
        <f t="shared" si="7"/>
        <v>0</v>
      </c>
      <c r="E91" s="24" t="e">
        <f t="shared" si="7"/>
        <v>#DIV/0!</v>
      </c>
      <c r="F91" s="24" t="e">
        <f t="shared" si="7"/>
        <v>#DIV/0!</v>
      </c>
      <c r="G91" s="24" t="e">
        <f t="shared" si="7"/>
        <v>#DIV/0!</v>
      </c>
    </row>
    <row r="92" spans="1:7">
      <c r="A92" s="18">
        <f t="shared" si="6"/>
        <v>20</v>
      </c>
      <c r="B92" s="19" t="str">
        <f t="shared" si="6"/>
        <v>KWADUKUZA LOCAL MUNICIPALITY</v>
      </c>
      <c r="C92" s="24">
        <f t="shared" si="7"/>
        <v>0</v>
      </c>
      <c r="D92" s="24">
        <f t="shared" si="7"/>
        <v>0</v>
      </c>
      <c r="E92" s="24" t="e">
        <f t="shared" si="7"/>
        <v>#DIV/0!</v>
      </c>
      <c r="F92" s="24" t="e">
        <f t="shared" si="7"/>
        <v>#DIV/0!</v>
      </c>
      <c r="G92" s="24" t="e">
        <f t="shared" si="7"/>
        <v>#DIV/0!</v>
      </c>
    </row>
    <row r="93" spans="1:7">
      <c r="A93" s="18">
        <f t="shared" si="6"/>
        <v>21</v>
      </c>
      <c r="B93" s="19" t="str">
        <f t="shared" si="6"/>
        <v>MANDENI LOCAL MUNICIPALITY</v>
      </c>
      <c r="C93" s="24">
        <f t="shared" si="7"/>
        <v>0</v>
      </c>
      <c r="D93" s="24">
        <f t="shared" si="7"/>
        <v>0</v>
      </c>
      <c r="E93" s="24" t="e">
        <f t="shared" si="7"/>
        <v>#DIV/0!</v>
      </c>
      <c r="F93" s="24" t="e">
        <f t="shared" si="7"/>
        <v>#DIV/0!</v>
      </c>
      <c r="G93" s="24" t="e">
        <f t="shared" si="7"/>
        <v>#DIV/0!</v>
      </c>
    </row>
    <row r="94" spans="1:7">
      <c r="A94" s="18">
        <f t="shared" si="6"/>
        <v>22</v>
      </c>
      <c r="B94" s="19" t="str">
        <f t="shared" si="6"/>
        <v>MAPHUMULO LOCAL MUNICIPALITY</v>
      </c>
      <c r="C94" s="24">
        <f t="shared" si="7"/>
        <v>0</v>
      </c>
      <c r="D94" s="24">
        <f t="shared" si="7"/>
        <v>0</v>
      </c>
      <c r="E94" s="24" t="e">
        <f t="shared" si="7"/>
        <v>#DIV/0!</v>
      </c>
      <c r="F94" s="24" t="e">
        <f t="shared" si="7"/>
        <v>#DIV/0!</v>
      </c>
      <c r="G94" s="24" t="e">
        <f t="shared" si="7"/>
        <v>#DIV/0!</v>
      </c>
    </row>
    <row r="95" spans="1:7">
      <c r="A95" s="18">
        <f t="shared" si="6"/>
        <v>23</v>
      </c>
      <c r="B95" s="19" t="str">
        <f t="shared" si="6"/>
        <v>MBONAMBI  LOCAL MUNICIPALITY</v>
      </c>
      <c r="C95" s="24">
        <f t="shared" si="7"/>
        <v>0</v>
      </c>
      <c r="D95" s="24">
        <f t="shared" si="7"/>
        <v>0</v>
      </c>
      <c r="E95" s="24" t="e">
        <f t="shared" si="7"/>
        <v>#DIV/0!</v>
      </c>
      <c r="F95" s="24" t="e">
        <f t="shared" si="7"/>
        <v>#DIV/0!</v>
      </c>
      <c r="G95" s="24" t="e">
        <f t="shared" si="7"/>
        <v>#DIV/0!</v>
      </c>
    </row>
    <row r="96" spans="1:7">
      <c r="A96" s="18">
        <f t="shared" si="6"/>
        <v>24</v>
      </c>
      <c r="B96" s="19" t="str">
        <f t="shared" si="6"/>
        <v>MKHAMBATHINI LOCAL MUNICIPALITY</v>
      </c>
      <c r="C96" s="24">
        <f t="shared" si="7"/>
        <v>0</v>
      </c>
      <c r="D96" s="24">
        <f t="shared" si="7"/>
        <v>0</v>
      </c>
      <c r="E96" s="24" t="e">
        <f t="shared" si="7"/>
        <v>#DIV/0!</v>
      </c>
      <c r="F96" s="24" t="e">
        <f t="shared" si="7"/>
        <v>#DIV/0!</v>
      </c>
      <c r="G96" s="24" t="e">
        <f t="shared" si="7"/>
        <v>#DIV/0!</v>
      </c>
    </row>
    <row r="97" spans="1:7">
      <c r="A97" s="18">
        <f t="shared" si="6"/>
        <v>25</v>
      </c>
      <c r="B97" s="19" t="str">
        <f t="shared" si="6"/>
        <v>MPOFANA LOCAL MUNICIPALITY</v>
      </c>
      <c r="C97" s="24">
        <f t="shared" si="7"/>
        <v>0</v>
      </c>
      <c r="D97" s="24">
        <f t="shared" si="7"/>
        <v>0</v>
      </c>
      <c r="E97" s="24" t="e">
        <f t="shared" si="7"/>
        <v>#DIV/0!</v>
      </c>
      <c r="F97" s="24" t="e">
        <f t="shared" si="7"/>
        <v>#DIV/0!</v>
      </c>
      <c r="G97" s="24" t="e">
        <f t="shared" si="7"/>
        <v>#DIV/0!</v>
      </c>
    </row>
    <row r="98" spans="1:7">
      <c r="A98" s="18">
        <f t="shared" si="6"/>
        <v>26</v>
      </c>
      <c r="B98" s="19" t="str">
        <f t="shared" si="6"/>
        <v>MSINGA LOCAL MUNICIPALITY</v>
      </c>
      <c r="C98" s="24">
        <f t="shared" si="7"/>
        <v>0</v>
      </c>
      <c r="D98" s="24">
        <f t="shared" si="7"/>
        <v>0</v>
      </c>
      <c r="E98" s="24" t="e">
        <f t="shared" si="7"/>
        <v>#DIV/0!</v>
      </c>
      <c r="F98" s="24" t="e">
        <f t="shared" si="7"/>
        <v>#DIV/0!</v>
      </c>
      <c r="G98" s="24" t="e">
        <f t="shared" si="7"/>
        <v>#DIV/0!</v>
      </c>
    </row>
    <row r="99" spans="1:7">
      <c r="A99" s="18">
        <f t="shared" si="6"/>
        <v>27</v>
      </c>
      <c r="B99" s="19" t="str">
        <f t="shared" si="6"/>
        <v>MSUNDUZI LOCAL MUNICIPALITY</v>
      </c>
      <c r="C99" s="24">
        <f t="shared" si="7"/>
        <v>98.224086418586396</v>
      </c>
      <c r="D99" s="24">
        <f t="shared" si="7"/>
        <v>0</v>
      </c>
      <c r="E99" s="24" t="e">
        <f t="shared" si="7"/>
        <v>#DIV/0!</v>
      </c>
      <c r="F99" s="24" t="e">
        <f t="shared" si="7"/>
        <v>#DIV/0!</v>
      </c>
      <c r="G99" s="24" t="e">
        <f t="shared" si="7"/>
        <v>#DIV/0!</v>
      </c>
    </row>
    <row r="100" spans="1:7">
      <c r="A100" s="18">
        <f t="shared" si="6"/>
        <v>28</v>
      </c>
      <c r="B100" s="19" t="str">
        <f t="shared" si="6"/>
        <v>MTHONJANENI LOCAL MUNICIPALITY</v>
      </c>
      <c r="C100" s="24">
        <f t="shared" si="7"/>
        <v>0</v>
      </c>
      <c r="D100" s="24">
        <f t="shared" si="7"/>
        <v>0</v>
      </c>
      <c r="E100" s="24" t="e">
        <f t="shared" si="7"/>
        <v>#DIV/0!</v>
      </c>
      <c r="F100" s="24" t="e">
        <f t="shared" si="7"/>
        <v>#DIV/0!</v>
      </c>
      <c r="G100" s="24" t="e">
        <f t="shared" si="7"/>
        <v>#DIV/0!</v>
      </c>
    </row>
    <row r="101" spans="1:7">
      <c r="A101" s="18">
        <f t="shared" si="6"/>
        <v>29</v>
      </c>
      <c r="B101" s="19" t="str">
        <f t="shared" si="6"/>
        <v>MTUBATUBA LOCAL MUNICIPALITY</v>
      </c>
      <c r="C101" s="24">
        <f t="shared" si="7"/>
        <v>0</v>
      </c>
      <c r="D101" s="24">
        <f t="shared" si="7"/>
        <v>0</v>
      </c>
      <c r="E101" s="24" t="e">
        <f t="shared" si="7"/>
        <v>#DIV/0!</v>
      </c>
      <c r="F101" s="24" t="e">
        <f t="shared" si="7"/>
        <v>#DIV/0!</v>
      </c>
      <c r="G101" s="24" t="e">
        <f t="shared" si="7"/>
        <v>#DIV/0!</v>
      </c>
    </row>
    <row r="102" spans="1:7">
      <c r="A102" s="18">
        <f t="shared" si="6"/>
        <v>30</v>
      </c>
      <c r="B102" s="19" t="str">
        <f t="shared" si="6"/>
        <v>NDWEDWE  LOCAL MUNICIPALITY</v>
      </c>
      <c r="C102" s="24">
        <f t="shared" si="7"/>
        <v>0</v>
      </c>
      <c r="D102" s="24">
        <f t="shared" si="7"/>
        <v>0</v>
      </c>
      <c r="E102" s="24" t="e">
        <f t="shared" si="7"/>
        <v>#DIV/0!</v>
      </c>
      <c r="F102" s="24" t="e">
        <f t="shared" si="7"/>
        <v>#DIV/0!</v>
      </c>
      <c r="G102" s="24" t="e">
        <f t="shared" si="7"/>
        <v>#DIV/0!</v>
      </c>
    </row>
    <row r="103" spans="1:7">
      <c r="A103" s="18">
        <f t="shared" si="6"/>
        <v>31</v>
      </c>
      <c r="B103" s="19" t="str">
        <f t="shared" si="6"/>
        <v>NEWCASTLE LOCAL MUNICIPALITY</v>
      </c>
      <c r="C103" s="24">
        <f t="shared" si="7"/>
        <v>0</v>
      </c>
      <c r="D103" s="24">
        <f t="shared" si="7"/>
        <v>0</v>
      </c>
      <c r="E103" s="24" t="e">
        <f t="shared" si="7"/>
        <v>#DIV/0!</v>
      </c>
      <c r="F103" s="24" t="e">
        <f t="shared" si="7"/>
        <v>#DIV/0!</v>
      </c>
      <c r="G103" s="24" t="e">
        <f t="shared" si="7"/>
        <v>#DIV/0!</v>
      </c>
    </row>
    <row r="104" spans="1:7">
      <c r="A104" s="18">
        <f t="shared" si="6"/>
        <v>32</v>
      </c>
      <c r="B104" s="19" t="str">
        <f t="shared" si="6"/>
        <v>NKANDLA LOCAL MUNICIPALITY</v>
      </c>
      <c r="C104" s="24">
        <f t="shared" si="7"/>
        <v>0</v>
      </c>
      <c r="D104" s="24">
        <f t="shared" si="7"/>
        <v>0</v>
      </c>
      <c r="E104" s="24" t="e">
        <f t="shared" si="7"/>
        <v>#DIV/0!</v>
      </c>
      <c r="F104" s="24" t="e">
        <f t="shared" si="7"/>
        <v>#DIV/0!</v>
      </c>
      <c r="G104" s="24" t="e">
        <f t="shared" si="7"/>
        <v>#DIV/0!</v>
      </c>
    </row>
    <row r="105" spans="1:7">
      <c r="A105" s="18">
        <f t="shared" si="6"/>
        <v>33</v>
      </c>
      <c r="B105" s="19" t="str">
        <f t="shared" si="6"/>
        <v>NONGOMA LOCAL MUNICIPALITY</v>
      </c>
      <c r="C105" s="24">
        <f t="shared" si="7"/>
        <v>0</v>
      </c>
      <c r="D105" s="24">
        <f t="shared" si="7"/>
        <v>0</v>
      </c>
      <c r="E105" s="24" t="e">
        <f t="shared" si="7"/>
        <v>#DIV/0!</v>
      </c>
      <c r="F105" s="24" t="e">
        <f t="shared" si="7"/>
        <v>#DIV/0!</v>
      </c>
      <c r="G105" s="24" t="e">
        <f t="shared" si="7"/>
        <v>#DIV/0!</v>
      </c>
    </row>
    <row r="106" spans="1:7">
      <c r="A106" s="18">
        <f t="shared" ref="A106:B121" si="8">A39</f>
        <v>34</v>
      </c>
      <c r="B106" s="19" t="str">
        <f t="shared" si="8"/>
        <v>NQUTHU LOCAL MUNICIPALITY</v>
      </c>
      <c r="C106" s="24">
        <f t="shared" ref="C106:G121" si="9">C39/C$67*100</f>
        <v>0</v>
      </c>
      <c r="D106" s="24">
        <f t="shared" si="9"/>
        <v>0</v>
      </c>
      <c r="E106" s="24" t="e">
        <f t="shared" si="9"/>
        <v>#DIV/0!</v>
      </c>
      <c r="F106" s="24" t="e">
        <f t="shared" si="9"/>
        <v>#DIV/0!</v>
      </c>
      <c r="G106" s="24" t="e">
        <f t="shared" si="9"/>
        <v>#DIV/0!</v>
      </c>
    </row>
    <row r="107" spans="1:7">
      <c r="A107" s="18">
        <f t="shared" si="8"/>
        <v>35</v>
      </c>
      <c r="B107" s="19" t="str">
        <f t="shared" si="8"/>
        <v>NTAMBANANA LOCAL MUNICIPALITY</v>
      </c>
      <c r="C107" s="24">
        <f t="shared" si="9"/>
        <v>0</v>
      </c>
      <c r="D107" s="24">
        <f t="shared" si="9"/>
        <v>0</v>
      </c>
      <c r="E107" s="24" t="e">
        <f t="shared" si="9"/>
        <v>#DIV/0!</v>
      </c>
      <c r="F107" s="24" t="e">
        <f t="shared" si="9"/>
        <v>#DIV/0!</v>
      </c>
      <c r="G107" s="24" t="e">
        <f t="shared" si="9"/>
        <v>#DIV/0!</v>
      </c>
    </row>
    <row r="108" spans="1:7">
      <c r="A108" s="18">
        <f t="shared" si="8"/>
        <v>36</v>
      </c>
      <c r="B108" s="19" t="str">
        <f t="shared" si="8"/>
        <v>OKHAHLAMBA LOCAL MUNICIPALITY</v>
      </c>
      <c r="C108" s="24">
        <f t="shared" si="9"/>
        <v>0</v>
      </c>
      <c r="D108" s="24">
        <f t="shared" si="9"/>
        <v>0</v>
      </c>
      <c r="E108" s="24" t="e">
        <f t="shared" si="9"/>
        <v>#DIV/0!</v>
      </c>
      <c r="F108" s="24" t="e">
        <f t="shared" si="9"/>
        <v>#DIV/0!</v>
      </c>
      <c r="G108" s="24" t="e">
        <f t="shared" si="9"/>
        <v>#DIV/0!</v>
      </c>
    </row>
    <row r="109" spans="1:7">
      <c r="A109" s="18">
        <f t="shared" si="8"/>
        <v>37</v>
      </c>
      <c r="B109" s="19" t="str">
        <f t="shared" si="8"/>
        <v>RICHMOND LOCAL MUNICIPALITY</v>
      </c>
      <c r="C109" s="24">
        <f t="shared" si="9"/>
        <v>0.17083081933368713</v>
      </c>
      <c r="D109" s="24">
        <f t="shared" si="9"/>
        <v>0</v>
      </c>
      <c r="E109" s="24" t="e">
        <f t="shared" si="9"/>
        <v>#DIV/0!</v>
      </c>
      <c r="F109" s="24" t="e">
        <f t="shared" si="9"/>
        <v>#DIV/0!</v>
      </c>
      <c r="G109" s="24" t="e">
        <f t="shared" si="9"/>
        <v>#DIV/0!</v>
      </c>
    </row>
    <row r="110" spans="1:7">
      <c r="A110" s="18">
        <f t="shared" si="8"/>
        <v>38</v>
      </c>
      <c r="B110" s="19" t="str">
        <f t="shared" si="8"/>
        <v>SISONKE DISTRICT MUNICIPALITY</v>
      </c>
      <c r="C110" s="24">
        <f t="shared" si="9"/>
        <v>0</v>
      </c>
      <c r="D110" s="24">
        <f t="shared" si="9"/>
        <v>0</v>
      </c>
      <c r="E110" s="24" t="e">
        <f t="shared" si="9"/>
        <v>#DIV/0!</v>
      </c>
      <c r="F110" s="24" t="e">
        <f t="shared" si="9"/>
        <v>#DIV/0!</v>
      </c>
      <c r="G110" s="24" t="e">
        <f t="shared" si="9"/>
        <v>#DIV/0!</v>
      </c>
    </row>
    <row r="111" spans="1:7">
      <c r="A111" s="18">
        <f t="shared" si="8"/>
        <v>39</v>
      </c>
      <c r="B111" s="19" t="str">
        <f t="shared" si="8"/>
        <v>THE BIG FIVE FALSE BAY LOCAL MUNICIPALITY</v>
      </c>
      <c r="C111" s="24">
        <f t="shared" si="9"/>
        <v>0</v>
      </c>
      <c r="D111" s="24">
        <f t="shared" si="9"/>
        <v>0</v>
      </c>
      <c r="E111" s="24" t="e">
        <f t="shared" si="9"/>
        <v>#DIV/0!</v>
      </c>
      <c r="F111" s="24" t="e">
        <f t="shared" si="9"/>
        <v>#DIV/0!</v>
      </c>
      <c r="G111" s="24" t="e">
        <f t="shared" si="9"/>
        <v>#DIV/0!</v>
      </c>
    </row>
    <row r="112" spans="1:7">
      <c r="A112" s="18">
        <f t="shared" si="8"/>
        <v>40</v>
      </c>
      <c r="B112" s="19" t="str">
        <f t="shared" si="8"/>
        <v>UGU DISTRICT MUNICIPALITY</v>
      </c>
      <c r="C112" s="24">
        <f t="shared" si="9"/>
        <v>0</v>
      </c>
      <c r="D112" s="24">
        <f t="shared" si="9"/>
        <v>0</v>
      </c>
      <c r="E112" s="24" t="e">
        <f t="shared" si="9"/>
        <v>#DIV/0!</v>
      </c>
      <c r="F112" s="24" t="e">
        <f t="shared" si="9"/>
        <v>#DIV/0!</v>
      </c>
      <c r="G112" s="24" t="e">
        <f t="shared" si="9"/>
        <v>#DIV/0!</v>
      </c>
    </row>
    <row r="113" spans="1:7">
      <c r="A113" s="18">
        <f t="shared" si="8"/>
        <v>41</v>
      </c>
      <c r="B113" s="19" t="str">
        <f t="shared" si="8"/>
        <v>ULUNDI LOCAL MUNICIPALITY</v>
      </c>
      <c r="C113" s="24">
        <f t="shared" si="9"/>
        <v>0</v>
      </c>
      <c r="D113" s="24">
        <f t="shared" si="9"/>
        <v>0</v>
      </c>
      <c r="E113" s="24" t="e">
        <f t="shared" si="9"/>
        <v>#DIV/0!</v>
      </c>
      <c r="F113" s="24" t="e">
        <f t="shared" si="9"/>
        <v>#DIV/0!</v>
      </c>
      <c r="G113" s="24" t="e">
        <f t="shared" si="9"/>
        <v>#DIV/0!</v>
      </c>
    </row>
    <row r="114" spans="1:7">
      <c r="A114" s="18">
        <f t="shared" si="8"/>
        <v>42</v>
      </c>
      <c r="B114" s="19" t="str">
        <f t="shared" si="8"/>
        <v>UMDONI LOCAL MUNICIPALITY</v>
      </c>
      <c r="C114" s="24">
        <f t="shared" si="9"/>
        <v>0</v>
      </c>
      <c r="D114" s="24">
        <f t="shared" si="9"/>
        <v>2.4053488997909289</v>
      </c>
      <c r="E114" s="24" t="e">
        <f t="shared" si="9"/>
        <v>#DIV/0!</v>
      </c>
      <c r="F114" s="24" t="e">
        <f t="shared" si="9"/>
        <v>#DIV/0!</v>
      </c>
      <c r="G114" s="24" t="e">
        <f t="shared" si="9"/>
        <v>#DIV/0!</v>
      </c>
    </row>
    <row r="115" spans="1:7">
      <c r="A115" s="18">
        <f t="shared" si="8"/>
        <v>43</v>
      </c>
      <c r="B115" s="19" t="str">
        <f t="shared" si="8"/>
        <v>UMGUNGUNDHLOVU DISTRICT MUNICIPALITY</v>
      </c>
      <c r="C115" s="24">
        <f t="shared" si="9"/>
        <v>0</v>
      </c>
      <c r="D115" s="24">
        <f t="shared" si="9"/>
        <v>0</v>
      </c>
      <c r="E115" s="24" t="e">
        <f t="shared" si="9"/>
        <v>#DIV/0!</v>
      </c>
      <c r="F115" s="24" t="e">
        <f t="shared" si="9"/>
        <v>#DIV/0!</v>
      </c>
      <c r="G115" s="24" t="e">
        <f t="shared" si="9"/>
        <v>#DIV/0!</v>
      </c>
    </row>
    <row r="116" spans="1:7">
      <c r="A116" s="18">
        <f t="shared" si="8"/>
        <v>44</v>
      </c>
      <c r="B116" s="19" t="str">
        <f t="shared" si="8"/>
        <v>UMHLABUYALINGANA LOCAL MUNICIPALITY</v>
      </c>
      <c r="C116" s="24">
        <f t="shared" si="9"/>
        <v>0</v>
      </c>
      <c r="D116" s="24">
        <f t="shared" si="9"/>
        <v>0</v>
      </c>
      <c r="E116" s="24" t="e">
        <f t="shared" si="9"/>
        <v>#DIV/0!</v>
      </c>
      <c r="F116" s="24" t="e">
        <f t="shared" si="9"/>
        <v>#DIV/0!</v>
      </c>
      <c r="G116" s="24" t="e">
        <f t="shared" si="9"/>
        <v>#DIV/0!</v>
      </c>
    </row>
    <row r="117" spans="1:7">
      <c r="A117" s="18">
        <f t="shared" si="8"/>
        <v>45</v>
      </c>
      <c r="B117" s="19" t="str">
        <f t="shared" si="8"/>
        <v>UMHLATHUZE LOCAL MUNICIPALITY</v>
      </c>
      <c r="C117" s="24">
        <f t="shared" si="9"/>
        <v>0</v>
      </c>
      <c r="D117" s="24">
        <f t="shared" si="9"/>
        <v>0</v>
      </c>
      <c r="E117" s="24" t="e">
        <f t="shared" si="9"/>
        <v>#DIV/0!</v>
      </c>
      <c r="F117" s="24" t="e">
        <f t="shared" si="9"/>
        <v>#DIV/0!</v>
      </c>
      <c r="G117" s="24" t="e">
        <f t="shared" si="9"/>
        <v>#DIV/0!</v>
      </c>
    </row>
    <row r="118" spans="1:7">
      <c r="A118" s="18">
        <f t="shared" si="8"/>
        <v>46</v>
      </c>
      <c r="B118" s="19" t="str">
        <f t="shared" si="8"/>
        <v>UMJINDI LOCAL MUNICIPALITY</v>
      </c>
      <c r="C118" s="24">
        <f t="shared" si="9"/>
        <v>0</v>
      </c>
      <c r="D118" s="24">
        <f t="shared" si="9"/>
        <v>97.559460970005588</v>
      </c>
      <c r="E118" s="24" t="e">
        <f t="shared" si="9"/>
        <v>#DIV/0!</v>
      </c>
      <c r="F118" s="24" t="e">
        <f t="shared" si="9"/>
        <v>#DIV/0!</v>
      </c>
      <c r="G118" s="24" t="e">
        <f t="shared" si="9"/>
        <v>#DIV/0!</v>
      </c>
    </row>
    <row r="119" spans="1:7">
      <c r="A119" s="18">
        <f t="shared" si="8"/>
        <v>47</v>
      </c>
      <c r="B119" s="19" t="str">
        <f t="shared" si="8"/>
        <v>UMKHANYAKUDE DISTRICT MUNICIPALITY</v>
      </c>
      <c r="C119" s="24">
        <f t="shared" si="9"/>
        <v>0</v>
      </c>
      <c r="D119" s="24">
        <f t="shared" si="9"/>
        <v>0</v>
      </c>
      <c r="E119" s="24" t="e">
        <f t="shared" si="9"/>
        <v>#DIV/0!</v>
      </c>
      <c r="F119" s="24" t="e">
        <f t="shared" si="9"/>
        <v>#DIV/0!</v>
      </c>
      <c r="G119" s="24" t="e">
        <f t="shared" si="9"/>
        <v>#DIV/0!</v>
      </c>
    </row>
    <row r="120" spans="1:7">
      <c r="A120" s="18">
        <f t="shared" si="8"/>
        <v>48</v>
      </c>
      <c r="B120" s="19" t="str">
        <f t="shared" si="8"/>
        <v>UMLALAZI LOCAL MUNICIPALITY</v>
      </c>
      <c r="C120" s="24">
        <f t="shared" si="9"/>
        <v>0</v>
      </c>
      <c r="D120" s="24">
        <f t="shared" si="9"/>
        <v>0</v>
      </c>
      <c r="E120" s="24" t="e">
        <f t="shared" si="9"/>
        <v>#DIV/0!</v>
      </c>
      <c r="F120" s="24" t="e">
        <f t="shared" si="9"/>
        <v>#DIV/0!</v>
      </c>
      <c r="G120" s="24" t="e">
        <f t="shared" si="9"/>
        <v>#DIV/0!</v>
      </c>
    </row>
    <row r="121" spans="1:7">
      <c r="A121" s="18">
        <f t="shared" si="8"/>
        <v>49</v>
      </c>
      <c r="B121" s="19" t="str">
        <f t="shared" si="8"/>
        <v>UMNGENI LOCAL MUNICIPALITY</v>
      </c>
      <c r="C121" s="24">
        <f t="shared" si="9"/>
        <v>0</v>
      </c>
      <c r="D121" s="24">
        <f t="shared" si="9"/>
        <v>0</v>
      </c>
      <c r="E121" s="24" t="e">
        <f t="shared" si="9"/>
        <v>#DIV/0!</v>
      </c>
      <c r="F121" s="24" t="e">
        <f t="shared" si="9"/>
        <v>#DIV/0!</v>
      </c>
      <c r="G121" s="24" t="e">
        <f t="shared" si="9"/>
        <v>#DIV/0!</v>
      </c>
    </row>
    <row r="122" spans="1:7">
      <c r="A122" s="18">
        <f t="shared" ref="A122:B134" si="10">A55</f>
        <v>50</v>
      </c>
      <c r="B122" s="19" t="str">
        <f t="shared" si="10"/>
        <v>UMSHWATHI LOCAL MUNICIPALITY</v>
      </c>
      <c r="C122" s="24">
        <f t="shared" ref="C122:G134" si="11">C55/C$67*100</f>
        <v>0</v>
      </c>
      <c r="D122" s="24">
        <f t="shared" si="11"/>
        <v>0</v>
      </c>
      <c r="E122" s="24" t="e">
        <f t="shared" si="11"/>
        <v>#DIV/0!</v>
      </c>
      <c r="F122" s="24" t="e">
        <f t="shared" si="11"/>
        <v>#DIV/0!</v>
      </c>
      <c r="G122" s="24" t="e">
        <f t="shared" si="11"/>
        <v>#DIV/0!</v>
      </c>
    </row>
    <row r="123" spans="1:7">
      <c r="A123" s="18">
        <f t="shared" si="10"/>
        <v>51</v>
      </c>
      <c r="B123" s="19" t="str">
        <f t="shared" si="10"/>
        <v>UMTSHEZI LOCAL MUNICIPALITY</v>
      </c>
      <c r="C123" s="24">
        <f t="shared" si="11"/>
        <v>0</v>
      </c>
      <c r="D123" s="24">
        <f t="shared" si="11"/>
        <v>0</v>
      </c>
      <c r="E123" s="24" t="e">
        <f t="shared" si="11"/>
        <v>#DIV/0!</v>
      </c>
      <c r="F123" s="24" t="e">
        <f t="shared" si="11"/>
        <v>#DIV/0!</v>
      </c>
      <c r="G123" s="24" t="e">
        <f t="shared" si="11"/>
        <v>#DIV/0!</v>
      </c>
    </row>
    <row r="124" spans="1:7">
      <c r="A124" s="18">
        <f t="shared" si="10"/>
        <v>52</v>
      </c>
      <c r="B124" s="19" t="str">
        <f t="shared" si="10"/>
        <v>UMUZIWABANTU</v>
      </c>
      <c r="C124" s="24">
        <f t="shared" si="11"/>
        <v>0</v>
      </c>
      <c r="D124" s="24">
        <f t="shared" si="11"/>
        <v>0</v>
      </c>
      <c r="E124" s="24" t="e">
        <f t="shared" si="11"/>
        <v>#DIV/0!</v>
      </c>
      <c r="F124" s="24" t="e">
        <f t="shared" si="11"/>
        <v>#DIV/0!</v>
      </c>
      <c r="G124" s="24" t="e">
        <f t="shared" si="11"/>
        <v>#DIV/0!</v>
      </c>
    </row>
    <row r="125" spans="1:7">
      <c r="A125" s="18">
        <f t="shared" si="10"/>
        <v>53</v>
      </c>
      <c r="B125" s="19" t="str">
        <f t="shared" si="10"/>
        <v>UMVOTI LOCAL MUNICIPALITY</v>
      </c>
      <c r="C125" s="24">
        <f t="shared" si="11"/>
        <v>0</v>
      </c>
      <c r="D125" s="24">
        <f t="shared" si="11"/>
        <v>0</v>
      </c>
      <c r="E125" s="24" t="e">
        <f t="shared" si="11"/>
        <v>#DIV/0!</v>
      </c>
      <c r="F125" s="24" t="e">
        <f t="shared" si="11"/>
        <v>#DIV/0!</v>
      </c>
      <c r="G125" s="24" t="e">
        <f t="shared" si="11"/>
        <v>#DIV/0!</v>
      </c>
    </row>
    <row r="126" spans="1:7">
      <c r="A126" s="18">
        <f t="shared" si="10"/>
        <v>54</v>
      </c>
      <c r="B126" s="19" t="str">
        <f t="shared" si="10"/>
        <v>UMZIMKULU LOCAL MUNICIPALITY</v>
      </c>
      <c r="C126" s="24">
        <f t="shared" si="11"/>
        <v>0</v>
      </c>
      <c r="D126" s="24">
        <f t="shared" si="11"/>
        <v>0</v>
      </c>
      <c r="E126" s="24" t="e">
        <f t="shared" si="11"/>
        <v>#DIV/0!</v>
      </c>
      <c r="F126" s="24" t="e">
        <f t="shared" si="11"/>
        <v>#DIV/0!</v>
      </c>
      <c r="G126" s="24" t="e">
        <f t="shared" si="11"/>
        <v>#DIV/0!</v>
      </c>
    </row>
    <row r="127" spans="1:7">
      <c r="A127" s="18">
        <f t="shared" si="10"/>
        <v>55</v>
      </c>
      <c r="B127" s="19" t="str">
        <f t="shared" si="10"/>
        <v>UMZINYATHI DISTRICT MUNICIPALITY</v>
      </c>
      <c r="C127" s="24">
        <f t="shared" si="11"/>
        <v>0</v>
      </c>
      <c r="D127" s="24">
        <f t="shared" si="11"/>
        <v>0</v>
      </c>
      <c r="E127" s="24" t="e">
        <f t="shared" si="11"/>
        <v>#DIV/0!</v>
      </c>
      <c r="F127" s="24" t="e">
        <f t="shared" si="11"/>
        <v>#DIV/0!</v>
      </c>
      <c r="G127" s="24" t="e">
        <f t="shared" si="11"/>
        <v>#DIV/0!</v>
      </c>
    </row>
    <row r="128" spans="1:7">
      <c r="A128" s="18">
        <f t="shared" si="10"/>
        <v>56</v>
      </c>
      <c r="B128" s="19" t="str">
        <f t="shared" si="10"/>
        <v>UMZUMBE LOCAL MUNICIPALITY</v>
      </c>
      <c r="C128" s="24">
        <f t="shared" si="11"/>
        <v>0</v>
      </c>
      <c r="D128" s="24">
        <f t="shared" si="11"/>
        <v>0</v>
      </c>
      <c r="E128" s="24" t="e">
        <f t="shared" si="11"/>
        <v>#DIV/0!</v>
      </c>
      <c r="F128" s="24" t="e">
        <f t="shared" si="11"/>
        <v>#DIV/0!</v>
      </c>
      <c r="G128" s="24" t="e">
        <f t="shared" si="11"/>
        <v>#DIV/0!</v>
      </c>
    </row>
    <row r="129" spans="1:7">
      <c r="A129" s="18">
        <f t="shared" si="10"/>
        <v>57</v>
      </c>
      <c r="B129" s="19" t="str">
        <f t="shared" si="10"/>
        <v>UPHONGOLO LOCAL MUNICIPALITY</v>
      </c>
      <c r="C129" s="24">
        <f t="shared" si="11"/>
        <v>0</v>
      </c>
      <c r="D129" s="24">
        <f t="shared" si="11"/>
        <v>0</v>
      </c>
      <c r="E129" s="24" t="e">
        <f t="shared" si="11"/>
        <v>#DIV/0!</v>
      </c>
      <c r="F129" s="24" t="e">
        <f t="shared" si="11"/>
        <v>#DIV/0!</v>
      </c>
      <c r="G129" s="24" t="e">
        <f t="shared" si="11"/>
        <v>#DIV/0!</v>
      </c>
    </row>
    <row r="130" spans="1:7">
      <c r="A130" s="18">
        <f t="shared" si="10"/>
        <v>58</v>
      </c>
      <c r="B130" s="19" t="str">
        <f t="shared" si="10"/>
        <v>UTHUKELA DISTRICT MUNICIPALITY</v>
      </c>
      <c r="C130" s="24">
        <f t="shared" si="11"/>
        <v>0</v>
      </c>
      <c r="D130" s="24">
        <f t="shared" si="11"/>
        <v>0</v>
      </c>
      <c r="E130" s="24" t="e">
        <f t="shared" si="11"/>
        <v>#DIV/0!</v>
      </c>
      <c r="F130" s="24" t="e">
        <f t="shared" si="11"/>
        <v>#DIV/0!</v>
      </c>
      <c r="G130" s="24" t="e">
        <f t="shared" si="11"/>
        <v>#DIV/0!</v>
      </c>
    </row>
    <row r="131" spans="1:7">
      <c r="A131" s="18">
        <f t="shared" si="10"/>
        <v>59</v>
      </c>
      <c r="B131" s="19" t="str">
        <f t="shared" si="10"/>
        <v>UTHUNGULU DISTRICT MUNICIPALITY</v>
      </c>
      <c r="C131" s="24">
        <f t="shared" si="11"/>
        <v>0</v>
      </c>
      <c r="D131" s="24">
        <f t="shared" si="11"/>
        <v>0</v>
      </c>
      <c r="E131" s="24" t="e">
        <f t="shared" si="11"/>
        <v>#DIV/0!</v>
      </c>
      <c r="F131" s="24" t="e">
        <f t="shared" si="11"/>
        <v>#DIV/0!</v>
      </c>
      <c r="G131" s="24" t="e">
        <f t="shared" si="11"/>
        <v>#DIV/0!</v>
      </c>
    </row>
    <row r="132" spans="1:7">
      <c r="A132" s="18">
        <f t="shared" si="10"/>
        <v>60</v>
      </c>
      <c r="B132" s="19" t="str">
        <f t="shared" si="10"/>
        <v>VULAMEHLO LOCAL MUNICIPALITY</v>
      </c>
      <c r="C132" s="24">
        <f t="shared" si="11"/>
        <v>0</v>
      </c>
      <c r="D132" s="24">
        <f t="shared" si="11"/>
        <v>0</v>
      </c>
      <c r="E132" s="24" t="e">
        <f t="shared" si="11"/>
        <v>#DIV/0!</v>
      </c>
      <c r="F132" s="24" t="e">
        <f t="shared" si="11"/>
        <v>#DIV/0!</v>
      </c>
      <c r="G132" s="24" t="e">
        <f t="shared" si="11"/>
        <v>#DIV/0!</v>
      </c>
    </row>
    <row r="133" spans="1:7">
      <c r="A133" s="18">
        <f t="shared" si="10"/>
        <v>61</v>
      </c>
      <c r="B133" s="19" t="str">
        <f t="shared" si="10"/>
        <v>ZULULAND DISTRICT MUNICIPALITY</v>
      </c>
      <c r="C133" s="24">
        <f t="shared" si="11"/>
        <v>0</v>
      </c>
      <c r="D133" s="24">
        <f t="shared" si="11"/>
        <v>0</v>
      </c>
      <c r="E133" s="24" t="e">
        <f t="shared" si="11"/>
        <v>#DIV/0!</v>
      </c>
      <c r="F133" s="24" t="e">
        <f t="shared" si="11"/>
        <v>#DIV/0!</v>
      </c>
      <c r="G133" s="24" t="e">
        <f t="shared" si="11"/>
        <v>#DIV/0!</v>
      </c>
    </row>
    <row r="134" spans="1:7">
      <c r="A134" s="18" t="str">
        <f t="shared" si="10"/>
        <v>KZN</v>
      </c>
      <c r="B134" s="19" t="str">
        <f t="shared" si="10"/>
        <v xml:space="preserve">Total </v>
      </c>
      <c r="C134" s="24">
        <f t="shared" si="11"/>
        <v>100</v>
      </c>
      <c r="D134" s="24">
        <f t="shared" si="11"/>
        <v>100</v>
      </c>
      <c r="E134" s="24" t="e">
        <f t="shared" si="11"/>
        <v>#DIV/0!</v>
      </c>
      <c r="F134" s="24" t="e">
        <f t="shared" si="11"/>
        <v>#DIV/0!</v>
      </c>
      <c r="G134" s="24" t="e">
        <f t="shared" si="11"/>
        <v>#DIV/0!</v>
      </c>
    </row>
  </sheetData>
  <mergeCells count="8">
    <mergeCell ref="C72:G72"/>
    <mergeCell ref="A1:G1"/>
    <mergeCell ref="A2:A5"/>
    <mergeCell ref="B2:B5"/>
    <mergeCell ref="C2:G2"/>
    <mergeCell ref="C3:D3"/>
    <mergeCell ref="E3:G3"/>
    <mergeCell ref="C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Total capital expenditure</vt:lpstr>
      <vt:lpstr>New construction works</vt:lpstr>
      <vt:lpstr>Plant, machinery and equipment</vt:lpstr>
      <vt:lpstr>Transport equipment</vt:lpstr>
      <vt:lpstr>Land and existing buildings</vt:lpstr>
      <vt:lpstr>Other fixed assets</vt:lpstr>
      <vt:lpstr>Leased assets</vt:lpstr>
      <vt:lpstr>Investment property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Kgomo</dc:creator>
  <cp:lastModifiedBy>user</cp:lastModifiedBy>
  <dcterms:created xsi:type="dcterms:W3CDTF">2014-07-10T12:16:55Z</dcterms:created>
  <dcterms:modified xsi:type="dcterms:W3CDTF">2014-08-07T08:05:29Z</dcterms:modified>
</cp:coreProperties>
</file>