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12120" windowHeight="9120"/>
  </bookViews>
  <sheets>
    <sheet name="CPI" sheetId="2" r:id="rId1"/>
  </sheets>
  <calcPr calcId="145621"/>
</workbook>
</file>

<file path=xl/calcChain.xml><?xml version="1.0" encoding="utf-8"?>
<calcChain xmlns="http://schemas.openxmlformats.org/spreadsheetml/2006/main">
  <c r="C102" i="2" l="1"/>
  <c r="D102" i="2"/>
  <c r="E102" i="2"/>
  <c r="F102" i="2"/>
  <c r="G102" i="2"/>
  <c r="H102" i="2"/>
  <c r="I102" i="2"/>
  <c r="J102" i="2"/>
  <c r="K102" i="2"/>
  <c r="L102" i="2"/>
  <c r="M102" i="2"/>
  <c r="C103" i="2"/>
  <c r="D103" i="2"/>
  <c r="E103" i="2"/>
  <c r="F103" i="2"/>
  <c r="G103" i="2"/>
  <c r="H103" i="2"/>
  <c r="I103" i="2"/>
  <c r="J103" i="2"/>
  <c r="K103" i="2"/>
  <c r="L103" i="2"/>
  <c r="M103" i="2"/>
  <c r="C104" i="2"/>
  <c r="D104" i="2"/>
  <c r="E104" i="2"/>
  <c r="F104" i="2"/>
  <c r="G104" i="2"/>
  <c r="H104" i="2"/>
  <c r="I104" i="2"/>
  <c r="J104" i="2"/>
  <c r="K104" i="2"/>
  <c r="L104" i="2"/>
  <c r="M104" i="2"/>
  <c r="C105" i="2"/>
  <c r="D105" i="2"/>
  <c r="E105" i="2"/>
  <c r="F105" i="2"/>
  <c r="G105" i="2"/>
  <c r="H105" i="2"/>
  <c r="I105" i="2"/>
  <c r="J105" i="2"/>
  <c r="K105" i="2"/>
  <c r="L105" i="2"/>
  <c r="M105" i="2"/>
  <c r="C106" i="2"/>
  <c r="D106" i="2"/>
  <c r="E106" i="2"/>
  <c r="F106" i="2"/>
  <c r="G106" i="2"/>
  <c r="H106" i="2"/>
  <c r="I106" i="2"/>
  <c r="J106" i="2"/>
  <c r="K106" i="2"/>
  <c r="L106" i="2"/>
  <c r="M106" i="2"/>
  <c r="C107" i="2"/>
  <c r="D107" i="2"/>
  <c r="E107" i="2"/>
  <c r="F107" i="2"/>
  <c r="G107" i="2"/>
  <c r="H107" i="2"/>
  <c r="I107" i="2"/>
  <c r="J107" i="2"/>
  <c r="K107" i="2"/>
  <c r="L107" i="2"/>
  <c r="M107" i="2"/>
  <c r="B103" i="2"/>
  <c r="B104" i="2"/>
  <c r="B105" i="2"/>
  <c r="B106" i="2"/>
  <c r="B107" i="2"/>
  <c r="B102" i="2"/>
  <c r="M98" i="2"/>
  <c r="L98" i="2"/>
  <c r="K98" i="2"/>
  <c r="J98" i="2"/>
  <c r="I98" i="2"/>
  <c r="H98" i="2"/>
  <c r="G98" i="2"/>
  <c r="F98" i="2"/>
  <c r="E98" i="2"/>
  <c r="D98" i="2"/>
  <c r="C98" i="2"/>
  <c r="B98" i="2"/>
  <c r="M97" i="2"/>
  <c r="L97" i="2"/>
  <c r="K97" i="2"/>
  <c r="J97" i="2"/>
  <c r="I97" i="2"/>
  <c r="H97" i="2"/>
  <c r="G97" i="2"/>
  <c r="F97" i="2"/>
  <c r="E97" i="2"/>
  <c r="D97" i="2"/>
  <c r="C97" i="2"/>
  <c r="B97" i="2"/>
  <c r="M96" i="2"/>
  <c r="L96" i="2"/>
  <c r="K96" i="2"/>
  <c r="J96" i="2"/>
  <c r="I96" i="2"/>
  <c r="H96" i="2"/>
  <c r="G96" i="2"/>
  <c r="F96" i="2"/>
  <c r="E96" i="2"/>
  <c r="D96" i="2"/>
  <c r="C96" i="2"/>
  <c r="B96" i="2"/>
  <c r="M95" i="2"/>
  <c r="L95" i="2"/>
  <c r="K95" i="2"/>
  <c r="J95" i="2"/>
  <c r="I95" i="2"/>
  <c r="H95" i="2"/>
  <c r="G95" i="2"/>
  <c r="F95" i="2"/>
  <c r="E95" i="2"/>
  <c r="D95" i="2"/>
  <c r="C95" i="2"/>
  <c r="B95" i="2"/>
  <c r="M94" i="2"/>
  <c r="L94" i="2"/>
  <c r="K94" i="2"/>
  <c r="J94" i="2"/>
  <c r="I94" i="2"/>
  <c r="H94" i="2"/>
  <c r="G94" i="2"/>
  <c r="F94" i="2"/>
  <c r="E94" i="2"/>
  <c r="D94" i="2"/>
  <c r="C94" i="2"/>
  <c r="B94" i="2"/>
  <c r="M93" i="2"/>
  <c r="L93" i="2"/>
  <c r="K93" i="2"/>
  <c r="J93" i="2"/>
  <c r="I93" i="2"/>
  <c r="H93" i="2"/>
  <c r="G93" i="2"/>
  <c r="F93" i="2"/>
  <c r="E93" i="2"/>
  <c r="D93" i="2"/>
  <c r="C93" i="2"/>
  <c r="B93" i="2"/>
  <c r="M92" i="2"/>
  <c r="L92" i="2"/>
  <c r="K92" i="2"/>
  <c r="J92" i="2"/>
  <c r="I92" i="2"/>
  <c r="H92" i="2"/>
  <c r="G92" i="2"/>
  <c r="F92" i="2"/>
  <c r="E92" i="2"/>
  <c r="D92" i="2"/>
  <c r="C92" i="2"/>
  <c r="B92" i="2"/>
</calcChain>
</file>

<file path=xl/sharedStrings.xml><?xml version="1.0" encoding="utf-8"?>
<sst xmlns="http://schemas.openxmlformats.org/spreadsheetml/2006/main" count="29" uniqueCount="21">
  <si>
    <t>All Items</t>
  </si>
  <si>
    <t>All urban areas</t>
  </si>
  <si>
    <t>Consumer price index excluding food and non-alcoholic beverages</t>
  </si>
  <si>
    <t>Food and non-alcoholic beverages</t>
  </si>
  <si>
    <t>Consumer price index excluding housing</t>
  </si>
  <si>
    <t>Durban/Pinetown</t>
  </si>
  <si>
    <t>Pietermaritzburg</t>
  </si>
  <si>
    <t>CPI</t>
  </si>
  <si>
    <t>Average 2009</t>
  </si>
  <si>
    <t>Average 2010</t>
  </si>
  <si>
    <t>Average 2011</t>
  </si>
  <si>
    <t>Average 2012</t>
  </si>
  <si>
    <t>Average 2013</t>
  </si>
  <si>
    <t>Average 2014</t>
  </si>
  <si>
    <t>Average 2015</t>
  </si>
  <si>
    <t>Year-on-Year 2010</t>
  </si>
  <si>
    <t>Year-on-Year 2011</t>
  </si>
  <si>
    <t>Year-on-Year 2012</t>
  </si>
  <si>
    <t>Year-on-Year 2013</t>
  </si>
  <si>
    <t>Year-on-Year 2014</t>
  </si>
  <si>
    <t>Year-on-Year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</si>
</sst>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7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34" borderId="10" xfId="0" applyFill="1" applyBorder="1" applyAlignment="1">
      <alignment horizontal="center" vertical="center" wrapText="1"/>
    </xf>
    <xf numFmtId="0" fontId="0" fillId="34" borderId="11" xfId="0" applyFill="1" applyBorder="1" applyAlignment="1">
      <alignment horizontal="center" vertical="center" wrapText="1"/>
    </xf>
    <xf numFmtId="0" fontId="0" fillId="34" borderId="12" xfId="0" applyFill="1" applyBorder="1" applyAlignment="1">
      <alignment horizontal="center" vertical="center" wrapText="1"/>
    </xf>
    <xf numFmtId="0" fontId="0" fillId="35" borderId="10" xfId="0" applyFill="1" applyBorder="1" applyAlignment="1">
      <alignment horizontal="center" vertical="center" wrapText="1"/>
    </xf>
    <xf numFmtId="0" fontId="0" fillId="35" borderId="11" xfId="0" applyFill="1" applyBorder="1" applyAlignment="1">
      <alignment horizontal="center" vertical="center" wrapText="1"/>
    </xf>
    <xf numFmtId="0" fontId="0" fillId="35" borderId="12" xfId="0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36" borderId="10" xfId="0" applyFill="1" applyBorder="1" applyAlignment="1">
      <alignment horizontal="center" vertical="center" wrapText="1"/>
    </xf>
    <xf numFmtId="0" fontId="0" fillId="36" borderId="11" xfId="0" applyFill="1" applyBorder="1" applyAlignment="1">
      <alignment horizontal="center" vertical="center" wrapText="1"/>
    </xf>
    <xf numFmtId="0" fontId="0" fillId="36" borderId="12" xfId="0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 vertical="center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Durban/Pinetown</a:t>
            </a:r>
          </a:p>
        </c:rich>
      </c:tx>
      <c:layout>
        <c:manualLayout>
          <c:xMode val="edge"/>
          <c:yMode val="edge"/>
          <c:x val="0.37245822397200351"/>
          <c:y val="2.7799231179792803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7983914528275624E-2"/>
          <c:y val="3.9651867168691554E-2"/>
          <c:w val="0.92168926035440135"/>
          <c:h val="0.92069626566261686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CPI!$C$92:$C$98</c:f>
              <c:numCache>
                <c:formatCode>0.00</c:formatCode>
                <c:ptCount val="7"/>
                <c:pt idx="0">
                  <c:v>6.6402195080497668</c:v>
                </c:pt>
                <c:pt idx="1">
                  <c:v>3.8548283846750215</c:v>
                </c:pt>
                <c:pt idx="2">
                  <c:v>3.958837323800541</c:v>
                </c:pt>
                <c:pt idx="3">
                  <c:v>5.2272970309988684</c:v>
                </c:pt>
                <c:pt idx="4">
                  <c:v>5.657495496828683</c:v>
                </c:pt>
                <c:pt idx="5">
                  <c:v>5.7382038154864938</c:v>
                </c:pt>
                <c:pt idx="6">
                  <c:v>3.2879047889275017</c:v>
                </c:pt>
              </c:numCache>
            </c:numRef>
          </c:val>
        </c:ser>
        <c:ser>
          <c:idx val="2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CPI!$D$92:$D$98</c:f>
              <c:numCache>
                <c:formatCode>0.00</c:formatCode>
                <c:ptCount val="7"/>
                <c:pt idx="0">
                  <c:v>10.315878554307398</c:v>
                </c:pt>
                <c:pt idx="1">
                  <c:v>-0.17644014760921276</c:v>
                </c:pt>
                <c:pt idx="2">
                  <c:v>6.8127450052601821</c:v>
                </c:pt>
                <c:pt idx="3">
                  <c:v>7.5974752107290406</c:v>
                </c:pt>
                <c:pt idx="4">
                  <c:v>6.3740102075385749</c:v>
                </c:pt>
                <c:pt idx="5">
                  <c:v>7.0259842574013929</c:v>
                </c:pt>
                <c:pt idx="6">
                  <c:v>5.2783178121631886</c:v>
                </c:pt>
              </c:numCache>
            </c:numRef>
          </c:val>
        </c:ser>
        <c:ser>
          <c:idx val="3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CPI!$E$92:$E$98</c:f>
              <c:numCache>
                <c:formatCode>0.00</c:formatCode>
                <c:ptCount val="7"/>
                <c:pt idx="0">
                  <c:v>7.3224470354795246</c:v>
                </c:pt>
                <c:pt idx="1">
                  <c:v>3.1859641821580218</c:v>
                </c:pt>
                <c:pt idx="2">
                  <c:v>4.4828368848580968</c:v>
                </c:pt>
                <c:pt idx="3">
                  <c:v>5.5874614012357808</c:v>
                </c:pt>
                <c:pt idx="4">
                  <c:v>6.1347528094471029</c:v>
                </c:pt>
                <c:pt idx="5">
                  <c:v>6.0622575749841223</c:v>
                </c:pt>
                <c:pt idx="6">
                  <c:v>2.815524448450037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0772864"/>
        <c:axId val="268911744"/>
      </c:barChart>
      <c:catAx>
        <c:axId val="250772864"/>
        <c:scaling>
          <c:orientation val="minMax"/>
        </c:scaling>
        <c:delete val="0"/>
        <c:axPos val="b"/>
        <c:majorTickMark val="out"/>
        <c:minorTickMark val="none"/>
        <c:tickLblPos val="nextTo"/>
        <c:crossAx val="268911744"/>
        <c:crosses val="autoZero"/>
        <c:auto val="1"/>
        <c:lblAlgn val="ctr"/>
        <c:lblOffset val="100"/>
        <c:noMultiLvlLbl val="0"/>
      </c:catAx>
      <c:valAx>
        <c:axId val="2689117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50772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6191982544241224"/>
          <c:y val="3.1254227011874886E-2"/>
          <c:w val="0.3257453710840294"/>
          <c:h val="0.2946339411231555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Pietermaritzburg</a:t>
            </a:r>
          </a:p>
        </c:rich>
      </c:tx>
      <c:layout>
        <c:manualLayout>
          <c:xMode val="edge"/>
          <c:yMode val="edge"/>
          <c:x val="0.51741485290668265"/>
          <c:y val="2.4489788047633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3150948491049866E-2"/>
          <c:y val="5.1440251900434976E-2"/>
          <c:w val="0.90886267388009667"/>
          <c:h val="0.8581777733640452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CPI!$G$92:$G$98</c:f>
              <c:numCache>
                <c:formatCode>0.00</c:formatCode>
                <c:ptCount val="7"/>
                <c:pt idx="0">
                  <c:v>6.6723429286741363</c:v>
                </c:pt>
                <c:pt idx="1">
                  <c:v>4.631302092392235</c:v>
                </c:pt>
                <c:pt idx="2">
                  <c:v>5.1510082630081131</c:v>
                </c:pt>
                <c:pt idx="3">
                  <c:v>5.7094690788438625</c:v>
                </c:pt>
                <c:pt idx="4">
                  <c:v>5.9873617854709567</c:v>
                </c:pt>
                <c:pt idx="5">
                  <c:v>5.8425952434971471</c:v>
                </c:pt>
                <c:pt idx="6">
                  <c:v>3.8178984882107945</c:v>
                </c:pt>
              </c:numCache>
            </c:numRef>
          </c:val>
        </c:ser>
        <c:ser>
          <c:idx val="1"/>
          <c:order val="1"/>
          <c:tx>
            <c:strRef>
              <c:f>CPI!$D$2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CPI!$I$92:$I$98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3.9807868204491847</c:v>
                </c:pt>
              </c:numCache>
            </c:numRef>
          </c:val>
        </c:ser>
        <c:ser>
          <c:idx val="2"/>
          <c:order val="2"/>
          <c:tx>
            <c:strRef>
              <c:f>CPI!$E$2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CPI!$I$92:$I$98</c:f>
              <c:numCache>
                <c:formatCode>0.00</c:formatCode>
                <c:ptCount val="7"/>
                <c:pt idx="0">
                  <c:v>6.8689159148813914</c:v>
                </c:pt>
                <c:pt idx="1">
                  <c:v>3.4356620064309458</c:v>
                </c:pt>
                <c:pt idx="2">
                  <c:v>4.833821673401121</c:v>
                </c:pt>
                <c:pt idx="3">
                  <c:v>5.8540245783122549</c:v>
                </c:pt>
                <c:pt idx="4">
                  <c:v>6.1929247293816809</c:v>
                </c:pt>
                <c:pt idx="5">
                  <c:v>6.8288207081639802</c:v>
                </c:pt>
                <c:pt idx="6">
                  <c:v>3.9807868204491847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8958336"/>
        <c:axId val="269091200"/>
      </c:barChart>
      <c:catAx>
        <c:axId val="26895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69091200"/>
        <c:crosses val="autoZero"/>
        <c:auto val="1"/>
        <c:lblAlgn val="ctr"/>
        <c:lblOffset val="100"/>
        <c:noMultiLvlLbl val="0"/>
      </c:catAx>
      <c:valAx>
        <c:axId val="26909120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68958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7326599271554222"/>
          <c:y val="2.1433706754392826E-2"/>
          <c:w val="0.32526770846596204"/>
          <c:h val="0.2673365684279066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All urban areas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7.6346046386392155E-2"/>
          <c:y val="2.1226149612831327E-2"/>
          <c:w val="0.90462830758679513"/>
          <c:h val="0.9048375474597611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CPI!$C$2</c:f>
              <c:strCache>
                <c:ptCount val="1"/>
                <c:pt idx="0">
                  <c:v>Consumer price index excluding 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CPI!$K$92:$K$98</c:f>
              <c:numCache>
                <c:formatCode>0.00</c:formatCode>
                <c:ptCount val="7"/>
                <c:pt idx="0">
                  <c:v>6.7732649141787356</c:v>
                </c:pt>
                <c:pt idx="1">
                  <c:v>4.1995426214970832</c:v>
                </c:pt>
                <c:pt idx="2">
                  <c:v>4.2598738657761972</c:v>
                </c:pt>
                <c:pt idx="3">
                  <c:v>5.4450852705438493</c:v>
                </c:pt>
                <c:pt idx="4">
                  <c:v>5.7045807321416211</c:v>
                </c:pt>
                <c:pt idx="5">
                  <c:v>5.8911163797453296</c:v>
                </c:pt>
                <c:pt idx="6">
                  <c:v>3.6080082554107586</c:v>
                </c:pt>
              </c:numCache>
            </c:numRef>
          </c:val>
        </c:ser>
        <c:ser>
          <c:idx val="1"/>
          <c:order val="1"/>
          <c:tx>
            <c:strRef>
              <c:f>CPI!$L$2</c:f>
              <c:strCache>
                <c:ptCount val="1"/>
                <c:pt idx="0">
                  <c:v>Food and non-alcoholic beverages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CPI!$L$92:$L$98</c:f>
              <c:numCache>
                <c:formatCode>0.00</c:formatCode>
                <c:ptCount val="7"/>
                <c:pt idx="0">
                  <c:v>10.091850374050439</c:v>
                </c:pt>
                <c:pt idx="1">
                  <c:v>0.14365742099803933</c:v>
                </c:pt>
                <c:pt idx="2">
                  <c:v>6.7678874120328567</c:v>
                </c:pt>
                <c:pt idx="3">
                  <c:v>7.3547400185769334</c:v>
                </c:pt>
                <c:pt idx="4">
                  <c:v>6.2671044478568314</c:v>
                </c:pt>
                <c:pt idx="5">
                  <c:v>7.6431349341993231</c:v>
                </c:pt>
                <c:pt idx="6">
                  <c:v>5.1279377147245953</c:v>
                </c:pt>
              </c:numCache>
            </c:numRef>
          </c:val>
        </c:ser>
        <c:ser>
          <c:idx val="2"/>
          <c:order val="2"/>
          <c:tx>
            <c:strRef>
              <c:f>CPI!$M$2</c:f>
              <c:strCache>
                <c:ptCount val="1"/>
                <c:pt idx="0">
                  <c:v>Consumer price index excluding housing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cat>
            <c:strRef>
              <c:f>CPI!$A$92:$A$98</c:f>
              <c:strCache>
                <c:ptCount val="7"/>
                <c:pt idx="0">
                  <c:v>Average 2009</c:v>
                </c:pt>
                <c:pt idx="1">
                  <c:v>Average 2010</c:v>
                </c:pt>
                <c:pt idx="2">
                  <c:v>Average 2011</c:v>
                </c:pt>
                <c:pt idx="3">
                  <c:v>Average 2012</c:v>
                </c:pt>
                <c:pt idx="4">
                  <c:v>Average 2013</c:v>
                </c:pt>
                <c:pt idx="5">
                  <c:v>Average 2014</c:v>
                </c:pt>
                <c:pt idx="6">
                  <c:v>Average 2015</c:v>
                </c:pt>
              </c:strCache>
            </c:strRef>
          </c:cat>
          <c:val>
            <c:numRef>
              <c:f>CPI!$M$92:$M$98</c:f>
              <c:numCache>
                <c:formatCode>0.00</c:formatCode>
                <c:ptCount val="7"/>
                <c:pt idx="0">
                  <c:v>7.2631134325328857</c:v>
                </c:pt>
                <c:pt idx="1">
                  <c:v>3.2271616192418819</c:v>
                </c:pt>
                <c:pt idx="2">
                  <c:v>4.4615520854393811</c:v>
                </c:pt>
                <c:pt idx="3">
                  <c:v>5.5185631498670666</c:v>
                </c:pt>
                <c:pt idx="4">
                  <c:v>5.8755007697260631</c:v>
                </c:pt>
                <c:pt idx="5">
                  <c:v>6.2336314972359581</c:v>
                </c:pt>
                <c:pt idx="6">
                  <c:v>3.1597240315045338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9121408"/>
        <c:axId val="269122944"/>
      </c:barChart>
      <c:catAx>
        <c:axId val="269121408"/>
        <c:scaling>
          <c:orientation val="minMax"/>
        </c:scaling>
        <c:delete val="0"/>
        <c:axPos val="b"/>
        <c:majorTickMark val="out"/>
        <c:minorTickMark val="none"/>
        <c:tickLblPos val="nextTo"/>
        <c:crossAx val="269122944"/>
        <c:crosses val="autoZero"/>
        <c:auto val="1"/>
        <c:lblAlgn val="ctr"/>
        <c:lblOffset val="100"/>
        <c:noMultiLvlLbl val="0"/>
      </c:catAx>
      <c:valAx>
        <c:axId val="269122944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2691214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112032374827632"/>
          <c:y val="3.6526111187645004E-2"/>
          <c:w val="0.32384317829039272"/>
          <c:h val="0.2695563794436482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243417</xdr:colOff>
      <xdr:row>108</xdr:row>
      <xdr:rowOff>10584</xdr:rowOff>
    </xdr:from>
    <xdr:to>
      <xdr:col>6</xdr:col>
      <xdr:colOff>656166</xdr:colOff>
      <xdr:row>126</xdr:row>
      <xdr:rowOff>137583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232833</xdr:colOff>
      <xdr:row>127</xdr:row>
      <xdr:rowOff>10581</xdr:rowOff>
    </xdr:from>
    <xdr:to>
      <xdr:col>6</xdr:col>
      <xdr:colOff>656166</xdr:colOff>
      <xdr:row>147</xdr:row>
      <xdr:rowOff>74082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211667</xdr:colOff>
      <xdr:row>147</xdr:row>
      <xdr:rowOff>190498</xdr:rowOff>
    </xdr:from>
    <xdr:to>
      <xdr:col>6</xdr:col>
      <xdr:colOff>666750</xdr:colOff>
      <xdr:row>167</xdr:row>
      <xdr:rowOff>31749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7"/>
  <sheetViews>
    <sheetView tabSelected="1" zoomScale="90" zoomScaleNormal="90" workbookViewId="0">
      <selection sqref="A1:A2"/>
    </sheetView>
  </sheetViews>
  <sheetFormatPr defaultRowHeight="15" x14ac:dyDescent="0.25"/>
  <cols>
    <col min="1" max="1" width="19.28515625" customWidth="1"/>
    <col min="2" max="14" width="16.5703125" customWidth="1"/>
    <col min="15" max="27" width="0" hidden="1" customWidth="1"/>
  </cols>
  <sheetData>
    <row r="1" spans="1:26" ht="15.75" thickBot="1" x14ac:dyDescent="0.3">
      <c r="A1" s="16" t="s">
        <v>7</v>
      </c>
      <c r="B1" s="13" t="s">
        <v>5</v>
      </c>
      <c r="C1" s="14"/>
      <c r="D1" s="14"/>
      <c r="E1" s="15"/>
      <c r="F1" s="13" t="s">
        <v>6</v>
      </c>
      <c r="G1" s="14"/>
      <c r="H1" s="14"/>
      <c r="I1" s="15"/>
      <c r="J1" s="13" t="s">
        <v>1</v>
      </c>
      <c r="K1" s="14"/>
      <c r="L1" s="14"/>
      <c r="M1" s="15"/>
    </row>
    <row r="2" spans="1:26" s="2" customFormat="1" ht="75.75" thickBot="1" x14ac:dyDescent="0.3">
      <c r="A2" s="16"/>
      <c r="B2" s="6" t="s">
        <v>0</v>
      </c>
      <c r="C2" s="7" t="s">
        <v>2</v>
      </c>
      <c r="D2" s="7" t="s">
        <v>3</v>
      </c>
      <c r="E2" s="8" t="s">
        <v>4</v>
      </c>
      <c r="F2" s="10" t="s">
        <v>0</v>
      </c>
      <c r="G2" s="11" t="s">
        <v>2</v>
      </c>
      <c r="H2" s="11" t="s">
        <v>3</v>
      </c>
      <c r="I2" s="12" t="s">
        <v>4</v>
      </c>
      <c r="J2" s="3" t="s">
        <v>0</v>
      </c>
      <c r="K2" s="4" t="s">
        <v>2</v>
      </c>
      <c r="L2" s="4" t="s">
        <v>3</v>
      </c>
      <c r="M2" s="5" t="s">
        <v>4</v>
      </c>
      <c r="O2" s="2">
        <v>76.099999999999994</v>
      </c>
      <c r="P2" s="2">
        <v>77.400000000000006</v>
      </c>
      <c r="Q2" s="2">
        <v>70.2</v>
      </c>
      <c r="R2" s="2">
        <v>76.099999999999994</v>
      </c>
      <c r="S2" s="2">
        <v>75</v>
      </c>
      <c r="T2" s="2">
        <v>75.900000000000006</v>
      </c>
      <c r="U2" s="2">
        <v>70.099999999999994</v>
      </c>
      <c r="V2" s="2">
        <v>76.099999999999994</v>
      </c>
      <c r="W2" s="2">
        <v>75.8</v>
      </c>
      <c r="X2" s="2">
        <v>76.8</v>
      </c>
      <c r="Y2" s="2">
        <v>70.599999999999994</v>
      </c>
      <c r="Z2" s="2">
        <v>76.5</v>
      </c>
    </row>
    <row r="3" spans="1:26" hidden="1" x14ac:dyDescent="0.25">
      <c r="A3" s="1">
        <v>39479</v>
      </c>
      <c r="O3">
        <v>76.5</v>
      </c>
      <c r="P3">
        <v>77.900000000000006</v>
      </c>
      <c r="Q3">
        <v>70.2</v>
      </c>
      <c r="R3">
        <v>76.599999999999994</v>
      </c>
      <c r="S3">
        <v>75.599999999999994</v>
      </c>
      <c r="T3">
        <v>76.400000000000006</v>
      </c>
      <c r="U3">
        <v>70.7</v>
      </c>
      <c r="V3">
        <v>76.900000000000006</v>
      </c>
      <c r="W3">
        <v>76.2</v>
      </c>
      <c r="X3">
        <v>77.3</v>
      </c>
      <c r="Y3">
        <v>70.8</v>
      </c>
      <c r="Z3">
        <v>77</v>
      </c>
    </row>
    <row r="4" spans="1:26" hidden="1" x14ac:dyDescent="0.25">
      <c r="A4" s="1">
        <v>39508</v>
      </c>
      <c r="O4">
        <v>77.3</v>
      </c>
      <c r="P4">
        <v>78.8</v>
      </c>
      <c r="Q4">
        <v>70.900000000000006</v>
      </c>
      <c r="R4">
        <v>77.400000000000006</v>
      </c>
      <c r="S4">
        <v>76.400000000000006</v>
      </c>
      <c r="T4">
        <v>77.400000000000006</v>
      </c>
      <c r="U4">
        <v>71.599999999999994</v>
      </c>
      <c r="V4">
        <v>77.7</v>
      </c>
      <c r="W4">
        <v>76.900000000000006</v>
      </c>
      <c r="X4">
        <v>78.099999999999994</v>
      </c>
      <c r="Y4">
        <v>71.400000000000006</v>
      </c>
      <c r="Z4">
        <v>77.7</v>
      </c>
    </row>
    <row r="5" spans="1:26" hidden="1" x14ac:dyDescent="0.25">
      <c r="A5" s="1">
        <v>39539</v>
      </c>
      <c r="O5">
        <v>78.099999999999994</v>
      </c>
      <c r="P5">
        <v>79.400000000000006</v>
      </c>
      <c r="Q5">
        <v>72.400000000000006</v>
      </c>
      <c r="R5">
        <v>78.2</v>
      </c>
      <c r="S5">
        <v>77</v>
      </c>
      <c r="T5">
        <v>77.8</v>
      </c>
      <c r="U5">
        <v>72.599999999999994</v>
      </c>
      <c r="V5">
        <v>78.5</v>
      </c>
      <c r="W5">
        <v>77.599999999999994</v>
      </c>
      <c r="X5">
        <v>78.599999999999994</v>
      </c>
      <c r="Y5">
        <v>72.7</v>
      </c>
      <c r="Z5">
        <v>78.599999999999994</v>
      </c>
    </row>
    <row r="6" spans="1:26" hidden="1" x14ac:dyDescent="0.25">
      <c r="A6" s="1">
        <v>39569</v>
      </c>
      <c r="O6">
        <v>78.7</v>
      </c>
      <c r="P6">
        <v>79.8</v>
      </c>
      <c r="Q6">
        <v>73.900000000000006</v>
      </c>
      <c r="R6">
        <v>79</v>
      </c>
      <c r="S6">
        <v>77.5</v>
      </c>
      <c r="T6">
        <v>78.099999999999994</v>
      </c>
      <c r="U6">
        <v>74.099999999999994</v>
      </c>
      <c r="V6">
        <v>79</v>
      </c>
      <c r="W6">
        <v>78.099999999999994</v>
      </c>
      <c r="X6">
        <v>79</v>
      </c>
      <c r="Y6">
        <v>74.099999999999994</v>
      </c>
      <c r="Z6">
        <v>79.3</v>
      </c>
    </row>
    <row r="7" spans="1:26" hidden="1" x14ac:dyDescent="0.25">
      <c r="A7" s="1">
        <v>39600</v>
      </c>
      <c r="O7">
        <v>80.099999999999994</v>
      </c>
      <c r="P7">
        <v>81.3</v>
      </c>
      <c r="Q7">
        <v>75</v>
      </c>
      <c r="R7">
        <v>80.2</v>
      </c>
      <c r="S7">
        <v>78.599999999999994</v>
      </c>
      <c r="T7">
        <v>79.2</v>
      </c>
      <c r="U7">
        <v>75.599999999999994</v>
      </c>
      <c r="V7">
        <v>80.099999999999994</v>
      </c>
      <c r="W7">
        <v>79.5</v>
      </c>
      <c r="X7">
        <v>80.400000000000006</v>
      </c>
      <c r="Y7">
        <v>75.3</v>
      </c>
      <c r="Z7">
        <v>80.400000000000006</v>
      </c>
    </row>
    <row r="8" spans="1:26" hidden="1" x14ac:dyDescent="0.25">
      <c r="A8" s="1">
        <v>39630</v>
      </c>
      <c r="O8">
        <v>81.599999999999994</v>
      </c>
      <c r="P8">
        <v>82.6</v>
      </c>
      <c r="Q8">
        <v>77.099999999999994</v>
      </c>
      <c r="R8">
        <v>81.400000000000006</v>
      </c>
      <c r="S8">
        <v>79.5</v>
      </c>
      <c r="T8">
        <v>80.099999999999994</v>
      </c>
      <c r="U8">
        <v>76.5</v>
      </c>
      <c r="V8">
        <v>80.8</v>
      </c>
      <c r="W8">
        <v>80.900000000000006</v>
      </c>
      <c r="X8">
        <v>81.7</v>
      </c>
      <c r="Y8">
        <v>77.2</v>
      </c>
      <c r="Z8">
        <v>81.5</v>
      </c>
    </row>
    <row r="9" spans="1:26" hidden="1" x14ac:dyDescent="0.25">
      <c r="A9" s="1">
        <v>39661</v>
      </c>
      <c r="O9">
        <v>82.1</v>
      </c>
      <c r="P9">
        <v>83</v>
      </c>
      <c r="Q9">
        <v>78.2</v>
      </c>
      <c r="R9">
        <v>81.8</v>
      </c>
      <c r="S9">
        <v>80</v>
      </c>
      <c r="T9">
        <v>80.400000000000006</v>
      </c>
      <c r="U9">
        <v>78.099999999999994</v>
      </c>
      <c r="V9">
        <v>81.400000000000006</v>
      </c>
      <c r="W9">
        <v>81.3</v>
      </c>
      <c r="X9">
        <v>81.900000000000006</v>
      </c>
      <c r="Y9">
        <v>78.3</v>
      </c>
      <c r="Z9">
        <v>82</v>
      </c>
    </row>
    <row r="10" spans="1:26" hidden="1" x14ac:dyDescent="0.25">
      <c r="A10" s="1">
        <v>39692</v>
      </c>
      <c r="O10">
        <v>82.3</v>
      </c>
      <c r="P10">
        <v>83.1</v>
      </c>
      <c r="Q10">
        <v>78.7</v>
      </c>
      <c r="R10">
        <v>82.2</v>
      </c>
      <c r="S10">
        <v>80.599999999999994</v>
      </c>
      <c r="T10">
        <v>81</v>
      </c>
      <c r="U10">
        <v>78.599999999999994</v>
      </c>
      <c r="V10">
        <v>81.599999999999994</v>
      </c>
      <c r="W10">
        <v>81.599999999999994</v>
      </c>
      <c r="X10">
        <v>82.3</v>
      </c>
      <c r="Y10">
        <v>78.8</v>
      </c>
      <c r="Z10">
        <v>82.3</v>
      </c>
    </row>
    <row r="11" spans="1:26" hidden="1" x14ac:dyDescent="0.25">
      <c r="A11" s="1">
        <v>39722</v>
      </c>
      <c r="O11">
        <v>82.6</v>
      </c>
      <c r="P11">
        <v>83.4</v>
      </c>
      <c r="Q11">
        <v>79.3</v>
      </c>
      <c r="R11">
        <v>82.6</v>
      </c>
      <c r="S11">
        <v>80.8</v>
      </c>
      <c r="T11">
        <v>81.099999999999994</v>
      </c>
      <c r="U11">
        <v>79.2</v>
      </c>
      <c r="V11">
        <v>81.900000000000006</v>
      </c>
      <c r="W11">
        <v>82</v>
      </c>
      <c r="X11">
        <v>82.5</v>
      </c>
      <c r="Y11">
        <v>79.5</v>
      </c>
      <c r="Z11">
        <v>82.7</v>
      </c>
    </row>
    <row r="12" spans="1:26" hidden="1" x14ac:dyDescent="0.25">
      <c r="A12" s="1">
        <v>39753</v>
      </c>
      <c r="O12">
        <v>82.6</v>
      </c>
      <c r="P12">
        <v>83.3</v>
      </c>
      <c r="Q12">
        <v>79.7</v>
      </c>
      <c r="R12">
        <v>82.6</v>
      </c>
      <c r="S12">
        <v>80.900000000000006</v>
      </c>
      <c r="T12">
        <v>81</v>
      </c>
      <c r="U12">
        <v>80.2</v>
      </c>
      <c r="V12">
        <v>82</v>
      </c>
      <c r="W12">
        <v>82</v>
      </c>
      <c r="X12">
        <v>82.4</v>
      </c>
      <c r="Y12">
        <v>79.900000000000006</v>
      </c>
      <c r="Z12">
        <v>82.7</v>
      </c>
    </row>
    <row r="13" spans="1:26" hidden="1" x14ac:dyDescent="0.25">
      <c r="A13" s="1">
        <v>39783</v>
      </c>
      <c r="O13">
        <v>82.7</v>
      </c>
      <c r="P13">
        <v>83.2</v>
      </c>
      <c r="Q13">
        <v>80.599999999999994</v>
      </c>
      <c r="R13">
        <v>82.2</v>
      </c>
      <c r="S13">
        <v>80.8</v>
      </c>
      <c r="T13">
        <v>80.900000000000006</v>
      </c>
      <c r="U13">
        <v>80.599999999999994</v>
      </c>
      <c r="V13">
        <v>81.599999999999994</v>
      </c>
      <c r="W13">
        <v>82</v>
      </c>
      <c r="X13">
        <v>82.3</v>
      </c>
      <c r="Y13">
        <v>80.8</v>
      </c>
      <c r="Z13">
        <v>82.3</v>
      </c>
    </row>
    <row r="14" spans="1:26" x14ac:dyDescent="0.25">
      <c r="A14" s="1">
        <v>39814</v>
      </c>
      <c r="B14" s="9">
        <v>9.592641261498045</v>
      </c>
      <c r="C14" s="9">
        <v>7.8811369509043852</v>
      </c>
      <c r="D14" s="9">
        <v>18.518518518518519</v>
      </c>
      <c r="E14" s="9">
        <v>9.3298291721419311</v>
      </c>
      <c r="F14" s="9">
        <v>8.266666666666671</v>
      </c>
      <c r="G14" s="9">
        <v>6.8511198945981402</v>
      </c>
      <c r="H14" s="9">
        <v>17.689015691868768</v>
      </c>
      <c r="I14" s="9">
        <v>7.8843626806833118</v>
      </c>
      <c r="J14" s="9">
        <v>9.102902374670192</v>
      </c>
      <c r="K14" s="9">
        <v>7.5520833333333304</v>
      </c>
      <c r="L14" s="9">
        <v>17.847025495750721</v>
      </c>
      <c r="M14" s="9">
        <v>8.7581699346405273</v>
      </c>
      <c r="O14">
        <v>83.4</v>
      </c>
      <c r="P14">
        <v>83.5</v>
      </c>
      <c r="Q14">
        <v>83.2</v>
      </c>
      <c r="R14">
        <v>83.2</v>
      </c>
      <c r="S14">
        <v>81.2</v>
      </c>
      <c r="T14">
        <v>81.099999999999994</v>
      </c>
      <c r="U14">
        <v>82.5</v>
      </c>
      <c r="V14">
        <v>82.1</v>
      </c>
      <c r="W14">
        <v>82.7</v>
      </c>
      <c r="X14">
        <v>82.6</v>
      </c>
      <c r="Y14">
        <v>83.2</v>
      </c>
      <c r="Z14">
        <v>83.2</v>
      </c>
    </row>
    <row r="15" spans="1:26" x14ac:dyDescent="0.25">
      <c r="A15" s="1">
        <v>39845</v>
      </c>
      <c r="B15" s="9">
        <v>9.9346405228758101</v>
      </c>
      <c r="C15" s="9">
        <v>8.2156611039794498</v>
      </c>
      <c r="D15" s="9">
        <v>18.091168091168093</v>
      </c>
      <c r="E15" s="9">
        <v>9.5300261096605894</v>
      </c>
      <c r="F15" s="9">
        <v>8.465608465608474</v>
      </c>
      <c r="G15" s="9">
        <v>7.4607329842931778</v>
      </c>
      <c r="H15" s="9">
        <v>15.841584158415845</v>
      </c>
      <c r="I15" s="9">
        <v>8.1924577373211918</v>
      </c>
      <c r="J15" s="9">
        <v>9.4488188976377998</v>
      </c>
      <c r="K15" s="9">
        <v>8.0206985769728369</v>
      </c>
      <c r="L15" s="9">
        <v>17.2316384180791</v>
      </c>
      <c r="M15" s="9">
        <v>9.3506493506493538</v>
      </c>
      <c r="O15">
        <v>84.1</v>
      </c>
      <c r="P15">
        <v>84.3</v>
      </c>
      <c r="Q15">
        <v>82.9</v>
      </c>
      <c r="R15">
        <v>83.9</v>
      </c>
      <c r="S15">
        <v>82</v>
      </c>
      <c r="T15">
        <v>82.1</v>
      </c>
      <c r="U15">
        <v>81.900000000000006</v>
      </c>
      <c r="V15">
        <v>83.2</v>
      </c>
      <c r="W15">
        <v>83.4</v>
      </c>
      <c r="X15">
        <v>83.5</v>
      </c>
      <c r="Y15">
        <v>83</v>
      </c>
      <c r="Z15">
        <v>84.2</v>
      </c>
    </row>
    <row r="16" spans="1:26" x14ac:dyDescent="0.25">
      <c r="A16" s="1">
        <v>39873</v>
      </c>
      <c r="B16" s="9">
        <v>9.9611901681759409</v>
      </c>
      <c r="C16" s="9">
        <v>8.5025380710659935</v>
      </c>
      <c r="D16" s="9">
        <v>17.207334273624806</v>
      </c>
      <c r="E16" s="9">
        <v>10.077519379844958</v>
      </c>
      <c r="F16" s="9">
        <v>8.9005235602094199</v>
      </c>
      <c r="G16" s="9">
        <v>7.6227390180878443</v>
      </c>
      <c r="H16" s="9">
        <v>15.223463687150849</v>
      </c>
      <c r="I16" s="9">
        <v>8.6229086229086267</v>
      </c>
      <c r="J16" s="9">
        <v>9.6228868660598064</v>
      </c>
      <c r="K16" s="9">
        <v>8.3226632522407176</v>
      </c>
      <c r="L16" s="9">
        <v>16.666666666666654</v>
      </c>
      <c r="M16" s="9">
        <v>9.9099099099099135</v>
      </c>
      <c r="O16">
        <v>85</v>
      </c>
      <c r="P16">
        <v>85.5</v>
      </c>
      <c r="Q16">
        <v>83.1</v>
      </c>
      <c r="R16">
        <v>85.2</v>
      </c>
      <c r="S16">
        <v>83.2</v>
      </c>
      <c r="T16">
        <v>83.3</v>
      </c>
      <c r="U16">
        <v>82.5</v>
      </c>
      <c r="V16">
        <v>84.4</v>
      </c>
      <c r="W16">
        <v>84.3</v>
      </c>
      <c r="X16">
        <v>84.6</v>
      </c>
      <c r="Y16">
        <v>83.3</v>
      </c>
      <c r="Z16">
        <v>85.4</v>
      </c>
    </row>
    <row r="17" spans="1:26" x14ac:dyDescent="0.25">
      <c r="A17" s="1">
        <v>39904</v>
      </c>
      <c r="B17" s="9">
        <v>9.3469910371318985</v>
      </c>
      <c r="C17" s="9">
        <v>8.1863979848866499</v>
      </c>
      <c r="D17" s="9">
        <v>15.193370165745856</v>
      </c>
      <c r="E17" s="9">
        <v>9.462915601023008</v>
      </c>
      <c r="F17" s="9">
        <v>8.5714285714285641</v>
      </c>
      <c r="G17" s="9">
        <v>7.5835475578406237</v>
      </c>
      <c r="H17" s="9">
        <v>14.462809917355374</v>
      </c>
      <c r="I17" s="9">
        <v>8.2802547770700627</v>
      </c>
      <c r="J17" s="9">
        <v>9.1494845360824861</v>
      </c>
      <c r="K17" s="9">
        <v>8.1424936386768518</v>
      </c>
      <c r="L17" s="9">
        <v>14.993122420907829</v>
      </c>
      <c r="M17" s="9">
        <v>9.2875318066157906</v>
      </c>
      <c r="O17">
        <v>85.4</v>
      </c>
      <c r="P17">
        <v>85.9</v>
      </c>
      <c r="Q17">
        <v>83.4</v>
      </c>
      <c r="R17">
        <v>85.6</v>
      </c>
      <c r="S17">
        <v>83.6</v>
      </c>
      <c r="T17">
        <v>83.7</v>
      </c>
      <c r="U17">
        <v>83.1</v>
      </c>
      <c r="V17">
        <v>85</v>
      </c>
      <c r="W17">
        <v>84.7</v>
      </c>
      <c r="X17">
        <v>85</v>
      </c>
      <c r="Y17">
        <v>83.6</v>
      </c>
      <c r="Z17">
        <v>85.9</v>
      </c>
    </row>
    <row r="18" spans="1:26" x14ac:dyDescent="0.25">
      <c r="A18" s="1">
        <v>39934</v>
      </c>
      <c r="B18" s="9">
        <v>8.8945362134688697</v>
      </c>
      <c r="C18" s="9">
        <v>7.8947368421052602</v>
      </c>
      <c r="D18" s="9">
        <v>13.667117726657638</v>
      </c>
      <c r="E18" s="9">
        <v>8.8607594936708853</v>
      </c>
      <c r="F18" s="9">
        <v>8.3870967741935498</v>
      </c>
      <c r="G18" s="9">
        <v>7.8104993597951466</v>
      </c>
      <c r="H18" s="9">
        <v>12.145748987854251</v>
      </c>
      <c r="I18" s="9">
        <v>8.3544303797468285</v>
      </c>
      <c r="J18" s="9">
        <v>8.9628681177976954</v>
      </c>
      <c r="K18" s="9">
        <v>7.8481012658227876</v>
      </c>
      <c r="L18" s="9">
        <v>13.495276653171389</v>
      </c>
      <c r="M18" s="9">
        <v>8.7011349306431356</v>
      </c>
      <c r="O18">
        <v>85.7</v>
      </c>
      <c r="P18">
        <v>86.1</v>
      </c>
      <c r="Q18">
        <v>84</v>
      </c>
      <c r="R18">
        <v>86</v>
      </c>
      <c r="S18">
        <v>84</v>
      </c>
      <c r="T18">
        <v>84.2</v>
      </c>
      <c r="U18">
        <v>83.1</v>
      </c>
      <c r="V18">
        <v>85.6</v>
      </c>
      <c r="W18">
        <v>85.1</v>
      </c>
      <c r="X18">
        <v>85.2</v>
      </c>
      <c r="Y18">
        <v>84.1</v>
      </c>
      <c r="Z18">
        <v>86.2</v>
      </c>
    </row>
    <row r="19" spans="1:26" x14ac:dyDescent="0.25">
      <c r="A19" s="1">
        <v>39965</v>
      </c>
      <c r="B19" s="9">
        <v>6.9912609238452053</v>
      </c>
      <c r="C19" s="9">
        <v>6.0270602706027132</v>
      </c>
      <c r="D19" s="9">
        <v>11.46666666666666</v>
      </c>
      <c r="E19" s="9">
        <v>7.3566084788029809</v>
      </c>
      <c r="F19" s="9">
        <v>7.1246819338422505</v>
      </c>
      <c r="G19" s="9">
        <v>6.8181818181818068</v>
      </c>
      <c r="H19" s="9">
        <v>9.1269841269841354</v>
      </c>
      <c r="I19" s="9">
        <v>6.9912609238452053</v>
      </c>
      <c r="J19" s="9">
        <v>7.1698113207547207</v>
      </c>
      <c r="K19" s="9">
        <v>6.4676616915422747</v>
      </c>
      <c r="L19" s="9">
        <v>11.022576361221777</v>
      </c>
      <c r="M19" s="9">
        <v>7.3383084577114319</v>
      </c>
      <c r="O19">
        <v>85.7</v>
      </c>
      <c r="P19">
        <v>86.2</v>
      </c>
      <c r="Q19">
        <v>83.6</v>
      </c>
      <c r="R19">
        <v>86.1</v>
      </c>
      <c r="S19">
        <v>84.2</v>
      </c>
      <c r="T19">
        <v>84.6</v>
      </c>
      <c r="U19">
        <v>82.5</v>
      </c>
      <c r="V19">
        <v>85.7</v>
      </c>
      <c r="W19">
        <v>85.2</v>
      </c>
      <c r="X19">
        <v>85.6</v>
      </c>
      <c r="Y19">
        <v>83.6</v>
      </c>
      <c r="Z19">
        <v>86.3</v>
      </c>
    </row>
    <row r="20" spans="1:26" x14ac:dyDescent="0.25">
      <c r="A20" s="1">
        <v>39995</v>
      </c>
      <c r="B20" s="9">
        <v>6.0049019607843208</v>
      </c>
      <c r="C20" s="9">
        <v>5.6900726392251855</v>
      </c>
      <c r="D20" s="9">
        <v>7.5226977950713509</v>
      </c>
      <c r="E20" s="9">
        <v>6.142506142506142</v>
      </c>
      <c r="F20" s="9">
        <v>6.6666666666666625</v>
      </c>
      <c r="G20" s="9">
        <v>6.4918851435705403</v>
      </c>
      <c r="H20" s="9">
        <v>7.5816993464052258</v>
      </c>
      <c r="I20" s="9">
        <v>6.4356435643564396</v>
      </c>
      <c r="J20" s="9">
        <v>6.3040791100123537</v>
      </c>
      <c r="K20" s="9">
        <v>5.997552019583833</v>
      </c>
      <c r="L20" s="9">
        <v>7.5129533678756442</v>
      </c>
      <c r="M20" s="9">
        <v>6.2576687116564349</v>
      </c>
      <c r="O20">
        <v>86.5</v>
      </c>
      <c r="P20">
        <v>87.3</v>
      </c>
      <c r="Q20">
        <v>82.9</v>
      </c>
      <c r="R20">
        <v>86.4</v>
      </c>
      <c r="S20">
        <v>84.8</v>
      </c>
      <c r="T20">
        <v>85.3</v>
      </c>
      <c r="U20">
        <v>82.3</v>
      </c>
      <c r="V20">
        <v>86</v>
      </c>
      <c r="W20">
        <v>86</v>
      </c>
      <c r="X20">
        <v>86.6</v>
      </c>
      <c r="Y20">
        <v>83</v>
      </c>
      <c r="Z20">
        <v>86.6</v>
      </c>
    </row>
    <row r="21" spans="1:26" x14ac:dyDescent="0.25">
      <c r="A21" s="1">
        <v>40026</v>
      </c>
      <c r="B21" s="9">
        <v>5.4811205846528628</v>
      </c>
      <c r="C21" s="9">
        <v>5.4216867469879517</v>
      </c>
      <c r="D21" s="9">
        <v>5.6265984654731342</v>
      </c>
      <c r="E21" s="9">
        <v>5.8679706601466961</v>
      </c>
      <c r="F21" s="9">
        <v>6.1250000000000071</v>
      </c>
      <c r="G21" s="9">
        <v>6.2189054726368154</v>
      </c>
      <c r="H21" s="9">
        <v>4.9935979513444373</v>
      </c>
      <c r="I21" s="9">
        <v>5.8968058968058932</v>
      </c>
      <c r="J21" s="9">
        <v>6.0270602706027132</v>
      </c>
      <c r="K21" s="9">
        <v>5.9829059829059723</v>
      </c>
      <c r="L21" s="9">
        <v>5.7471264367816088</v>
      </c>
      <c r="M21" s="9">
        <v>5.8536585365853631</v>
      </c>
      <c r="O21">
        <v>86.6</v>
      </c>
      <c r="P21">
        <v>87.5</v>
      </c>
      <c r="Q21">
        <v>82.6</v>
      </c>
      <c r="R21">
        <v>86.6</v>
      </c>
      <c r="S21">
        <v>84.9</v>
      </c>
      <c r="T21">
        <v>85.4</v>
      </c>
      <c r="U21">
        <v>82</v>
      </c>
      <c r="V21">
        <v>86.2</v>
      </c>
      <c r="W21">
        <v>86.2</v>
      </c>
      <c r="X21">
        <v>86.8</v>
      </c>
      <c r="Y21">
        <v>82.8</v>
      </c>
      <c r="Z21">
        <v>86.8</v>
      </c>
    </row>
    <row r="22" spans="1:26" x14ac:dyDescent="0.25">
      <c r="A22" s="1">
        <v>40057</v>
      </c>
      <c r="B22" s="9">
        <v>5.5893074119076651</v>
      </c>
      <c r="C22" s="9">
        <v>5.6558363417569231</v>
      </c>
      <c r="D22" s="9">
        <v>5.082592121982211</v>
      </c>
      <c r="E22" s="9">
        <v>5.5961070559610633</v>
      </c>
      <c r="F22" s="9">
        <v>5.7071960297766857</v>
      </c>
      <c r="G22" s="9">
        <v>5.9259259259259229</v>
      </c>
      <c r="H22" s="9">
        <v>4.1984732824427624</v>
      </c>
      <c r="I22" s="9">
        <v>5.759803921568631</v>
      </c>
      <c r="J22" s="9">
        <v>5.8823529411764852</v>
      </c>
      <c r="K22" s="9">
        <v>5.9538274605103352</v>
      </c>
      <c r="L22" s="9">
        <v>5.0761421319796955</v>
      </c>
      <c r="M22" s="9">
        <v>5.7108140947752162</v>
      </c>
      <c r="O22">
        <v>86.9</v>
      </c>
      <c r="P22">
        <v>87.8</v>
      </c>
      <c r="Q22">
        <v>82.7</v>
      </c>
      <c r="R22">
        <v>86.8</v>
      </c>
      <c r="S22">
        <v>85.2</v>
      </c>
      <c r="T22">
        <v>85.8</v>
      </c>
      <c r="U22">
        <v>81.900000000000006</v>
      </c>
      <c r="V22">
        <v>86.3</v>
      </c>
      <c r="W22">
        <v>86.4</v>
      </c>
      <c r="X22">
        <v>87.2</v>
      </c>
      <c r="Y22">
        <v>82.8</v>
      </c>
      <c r="Z22">
        <v>87</v>
      </c>
    </row>
    <row r="23" spans="1:26" x14ac:dyDescent="0.25">
      <c r="A23" s="1">
        <v>40087</v>
      </c>
      <c r="B23" s="9">
        <v>5.0847457627118686</v>
      </c>
      <c r="C23" s="9">
        <v>5.0359712230215692</v>
      </c>
      <c r="D23" s="9">
        <v>4.9180327868852531</v>
      </c>
      <c r="E23" s="9">
        <v>4.9636803874092115</v>
      </c>
      <c r="F23" s="9">
        <v>5.4455445544554522</v>
      </c>
      <c r="G23" s="9">
        <v>5.5487053020961783</v>
      </c>
      <c r="H23" s="9">
        <v>4.1666666666666625</v>
      </c>
      <c r="I23" s="9">
        <v>5.3724053724053613</v>
      </c>
      <c r="J23" s="9">
        <v>5.2439024390243869</v>
      </c>
      <c r="K23" s="9">
        <v>5.3333333333333401</v>
      </c>
      <c r="L23" s="9">
        <v>4.9056603773584975</v>
      </c>
      <c r="M23" s="9">
        <v>5.0785973397823492</v>
      </c>
      <c r="O23">
        <v>86.8</v>
      </c>
      <c r="P23">
        <v>87.6</v>
      </c>
      <c r="Q23">
        <v>83.2</v>
      </c>
      <c r="R23">
        <v>86.7</v>
      </c>
      <c r="S23">
        <v>85.2</v>
      </c>
      <c r="T23">
        <v>85.6</v>
      </c>
      <c r="U23">
        <v>82.5</v>
      </c>
      <c r="V23">
        <v>86.3</v>
      </c>
      <c r="W23">
        <v>86.3</v>
      </c>
      <c r="X23">
        <v>86.9</v>
      </c>
      <c r="Y23">
        <v>83.4</v>
      </c>
      <c r="Z23">
        <v>86.9</v>
      </c>
    </row>
    <row r="24" spans="1:26" x14ac:dyDescent="0.25">
      <c r="A24" s="1">
        <v>40118</v>
      </c>
      <c r="B24" s="9">
        <v>5.0847457627118686</v>
      </c>
      <c r="C24" s="9">
        <v>5.2821128451380623</v>
      </c>
      <c r="D24" s="9">
        <v>4.0150564617314961</v>
      </c>
      <c r="E24" s="9">
        <v>4.9636803874092115</v>
      </c>
      <c r="F24" s="9">
        <v>5.1915945611866352</v>
      </c>
      <c r="G24" s="9">
        <v>5.6790123456790056</v>
      </c>
      <c r="H24" s="9">
        <v>2.7431421446384072</v>
      </c>
      <c r="I24" s="9">
        <v>5.1219512195121979</v>
      </c>
      <c r="J24" s="9">
        <v>5.2439024390243869</v>
      </c>
      <c r="K24" s="9">
        <v>5.5825242718446528</v>
      </c>
      <c r="L24" s="9">
        <v>4.0050062578222629</v>
      </c>
      <c r="M24" s="9">
        <v>5.0785973397823492</v>
      </c>
      <c r="O24">
        <v>86.8</v>
      </c>
      <c r="P24">
        <v>87.7</v>
      </c>
      <c r="Q24">
        <v>82.9</v>
      </c>
      <c r="R24">
        <v>86.7</v>
      </c>
      <c r="S24">
        <v>85.1</v>
      </c>
      <c r="T24">
        <v>85.6</v>
      </c>
      <c r="U24">
        <v>82.4</v>
      </c>
      <c r="V24">
        <v>86.2</v>
      </c>
      <c r="W24">
        <v>86.3</v>
      </c>
      <c r="X24">
        <v>87</v>
      </c>
      <c r="Y24">
        <v>83.1</v>
      </c>
      <c r="Z24">
        <v>86.9</v>
      </c>
    </row>
    <row r="25" spans="1:26" x14ac:dyDescent="0.25">
      <c r="A25" s="1">
        <v>40148</v>
      </c>
      <c r="B25" s="9">
        <v>5.1995163240628743</v>
      </c>
      <c r="C25" s="9">
        <v>5.889423076923066</v>
      </c>
      <c r="D25" s="9">
        <v>2.481389578163772</v>
      </c>
      <c r="E25" s="9">
        <v>5.717761557177619</v>
      </c>
      <c r="F25" s="9">
        <v>5.4455445544554522</v>
      </c>
      <c r="G25" s="9">
        <v>6.0568603213844145</v>
      </c>
      <c r="H25" s="9">
        <v>1.6129032258064657</v>
      </c>
      <c r="I25" s="9">
        <v>5.514705882352942</v>
      </c>
      <c r="J25" s="9">
        <v>5.609756097560969</v>
      </c>
      <c r="K25" s="9">
        <v>6.0753341433778862</v>
      </c>
      <c r="L25" s="9">
        <v>2.5990099009901098</v>
      </c>
      <c r="M25" s="9">
        <v>5.8323207776427672</v>
      </c>
      <c r="O25">
        <v>87</v>
      </c>
      <c r="P25">
        <v>88.1</v>
      </c>
      <c r="Q25">
        <v>82.6</v>
      </c>
      <c r="R25">
        <v>86.9</v>
      </c>
      <c r="S25">
        <v>85.2</v>
      </c>
      <c r="T25">
        <v>85.8</v>
      </c>
      <c r="U25">
        <v>81.900000000000006</v>
      </c>
      <c r="V25">
        <v>86.1</v>
      </c>
      <c r="W25">
        <v>86.6</v>
      </c>
      <c r="X25">
        <v>87.3</v>
      </c>
      <c r="Y25">
        <v>82.9</v>
      </c>
      <c r="Z25">
        <v>87.1</v>
      </c>
    </row>
    <row r="26" spans="1:26" x14ac:dyDescent="0.25">
      <c r="A26" s="1">
        <v>40179</v>
      </c>
      <c r="B26" s="9">
        <v>4.7961630695443649</v>
      </c>
      <c r="C26" s="9">
        <v>5.7485029940119725</v>
      </c>
      <c r="D26" s="9">
        <v>0</v>
      </c>
      <c r="E26" s="9">
        <v>5.0480769230769269</v>
      </c>
      <c r="F26" s="9">
        <v>5.2955665024630507</v>
      </c>
      <c r="G26" s="9">
        <v>6.0419235511714007</v>
      </c>
      <c r="H26" s="9">
        <v>0.60606060606060608</v>
      </c>
      <c r="I26" s="9">
        <v>5.4811205846528628</v>
      </c>
      <c r="J26" s="9">
        <v>5.0785973397823492</v>
      </c>
      <c r="K26" s="9">
        <v>6.0532687651331729</v>
      </c>
      <c r="L26" s="9">
        <v>0.24038461538461878</v>
      </c>
      <c r="M26" s="9">
        <v>5.1682692307692273</v>
      </c>
      <c r="O26">
        <v>87.4</v>
      </c>
      <c r="P26">
        <v>88.3</v>
      </c>
      <c r="Q26">
        <v>83.2</v>
      </c>
      <c r="R26">
        <v>87.4</v>
      </c>
      <c r="S26">
        <v>85.5</v>
      </c>
      <c r="T26">
        <v>86</v>
      </c>
      <c r="U26">
        <v>83</v>
      </c>
      <c r="V26">
        <v>86.6</v>
      </c>
      <c r="W26">
        <v>86.9</v>
      </c>
      <c r="X26">
        <v>87.6</v>
      </c>
      <c r="Y26">
        <v>83.4</v>
      </c>
      <c r="Z26">
        <v>87.5</v>
      </c>
    </row>
    <row r="27" spans="1:26" x14ac:dyDescent="0.25">
      <c r="A27" s="1">
        <v>40210</v>
      </c>
      <c r="B27" s="9">
        <v>4.2806183115338987</v>
      </c>
      <c r="C27" s="9">
        <v>5.4567022538552887</v>
      </c>
      <c r="D27" s="9">
        <v>-0.72376357056695839</v>
      </c>
      <c r="E27" s="9">
        <v>4.5292014302741324</v>
      </c>
      <c r="F27" s="9">
        <v>4.7560975609756166</v>
      </c>
      <c r="G27" s="9">
        <v>5.6029232643118254</v>
      </c>
      <c r="H27" s="9">
        <v>0.12210012210011516</v>
      </c>
      <c r="I27" s="9">
        <v>4.9278846153846079</v>
      </c>
      <c r="J27" s="9">
        <v>4.676258992805745</v>
      </c>
      <c r="K27" s="9">
        <v>5.6287425149700638</v>
      </c>
      <c r="L27" s="9">
        <v>-0.36144578313252673</v>
      </c>
      <c r="M27" s="9">
        <v>4.5130641330166235</v>
      </c>
      <c r="O27">
        <v>87.7</v>
      </c>
      <c r="P27">
        <v>88.9</v>
      </c>
      <c r="Q27">
        <v>82.3</v>
      </c>
      <c r="R27">
        <v>87.7</v>
      </c>
      <c r="S27">
        <v>85.9</v>
      </c>
      <c r="T27">
        <v>86.7</v>
      </c>
      <c r="U27">
        <v>82</v>
      </c>
      <c r="V27">
        <v>87.3</v>
      </c>
      <c r="W27">
        <v>87.3</v>
      </c>
      <c r="X27">
        <v>88.2</v>
      </c>
      <c r="Y27">
        <v>82.7</v>
      </c>
      <c r="Z27">
        <v>88</v>
      </c>
    </row>
    <row r="28" spans="1:26" x14ac:dyDescent="0.25">
      <c r="A28" s="1">
        <v>40238</v>
      </c>
      <c r="B28" s="9">
        <v>4.0000000000000071</v>
      </c>
      <c r="C28" s="9">
        <v>4.9122807017543897</v>
      </c>
      <c r="D28" s="9">
        <v>-0.96269554753308917</v>
      </c>
      <c r="E28" s="9">
        <v>3.8732394366197145</v>
      </c>
      <c r="F28" s="9">
        <v>4.2067307692307692</v>
      </c>
      <c r="G28" s="9">
        <v>5.1620648259303685</v>
      </c>
      <c r="H28" s="9">
        <v>-0.3636363636363602</v>
      </c>
      <c r="I28" s="9">
        <v>4.6208530805687094</v>
      </c>
      <c r="J28" s="9">
        <v>4.2704626334519675</v>
      </c>
      <c r="K28" s="9">
        <v>5.200945626477548</v>
      </c>
      <c r="L28" s="9">
        <v>-0.72028811524609171</v>
      </c>
      <c r="M28" s="9">
        <v>3.9812646370023317</v>
      </c>
      <c r="O28">
        <v>88.4</v>
      </c>
      <c r="P28">
        <v>89.7</v>
      </c>
      <c r="Q28">
        <v>82.3</v>
      </c>
      <c r="R28">
        <v>88.5</v>
      </c>
      <c r="S28">
        <v>86.7</v>
      </c>
      <c r="T28">
        <v>87.6</v>
      </c>
      <c r="U28">
        <v>82.2</v>
      </c>
      <c r="V28">
        <v>88.3</v>
      </c>
      <c r="W28">
        <v>87.9</v>
      </c>
      <c r="X28">
        <v>89</v>
      </c>
      <c r="Y28">
        <v>82.7</v>
      </c>
      <c r="Z28">
        <v>88.8</v>
      </c>
    </row>
    <row r="29" spans="1:26" x14ac:dyDescent="0.25">
      <c r="A29" s="1">
        <v>40269</v>
      </c>
      <c r="B29" s="9">
        <v>3.6299765807962459</v>
      </c>
      <c r="C29" s="9">
        <v>4.6565774155995339</v>
      </c>
      <c r="D29" s="9">
        <v>-1.4388489208633126</v>
      </c>
      <c r="E29" s="9">
        <v>3.504672897196262</v>
      </c>
      <c r="F29" s="9">
        <v>3.5885167464114831</v>
      </c>
      <c r="G29" s="9">
        <v>4.5400238948626006</v>
      </c>
      <c r="H29" s="9">
        <v>-1.4440433212996253</v>
      </c>
      <c r="I29" s="9">
        <v>3.5294117647058822</v>
      </c>
      <c r="J29" s="9">
        <v>3.8961038961038925</v>
      </c>
      <c r="K29" s="9">
        <v>4.9411764705882382</v>
      </c>
      <c r="L29" s="9">
        <v>-1.0765550239234347</v>
      </c>
      <c r="M29" s="9">
        <v>3.3760186263096523</v>
      </c>
      <c r="O29">
        <v>88.5</v>
      </c>
      <c r="P29">
        <v>89.9</v>
      </c>
      <c r="Q29">
        <v>82.2</v>
      </c>
      <c r="R29">
        <v>88.6</v>
      </c>
      <c r="S29">
        <v>86.6</v>
      </c>
      <c r="T29">
        <v>87.5</v>
      </c>
      <c r="U29">
        <v>81.900000000000006</v>
      </c>
      <c r="V29">
        <v>88</v>
      </c>
      <c r="W29">
        <v>88</v>
      </c>
      <c r="X29">
        <v>89.2</v>
      </c>
      <c r="Y29">
        <v>82.7</v>
      </c>
      <c r="Z29">
        <v>88.8</v>
      </c>
    </row>
    <row r="30" spans="1:26" x14ac:dyDescent="0.25">
      <c r="A30" s="1">
        <v>40299</v>
      </c>
      <c r="B30" s="9">
        <v>3.3838973162193602</v>
      </c>
      <c r="C30" s="9">
        <v>4.645760743321719</v>
      </c>
      <c r="D30" s="9">
        <v>-1.6666666666666736</v>
      </c>
      <c r="E30" s="9">
        <v>3.3720930232558204</v>
      </c>
      <c r="F30" s="9">
        <v>3.5714285714285712</v>
      </c>
      <c r="G30" s="9">
        <v>4.156769596199525</v>
      </c>
      <c r="H30" s="9">
        <v>-0.60168471720818295</v>
      </c>
      <c r="I30" s="9">
        <v>3.3878504672897263</v>
      </c>
      <c r="J30" s="9">
        <v>3.6427732079906092</v>
      </c>
      <c r="K30" s="9">
        <v>4.8122065727699459</v>
      </c>
      <c r="L30" s="9">
        <v>-1.3079667063020148</v>
      </c>
      <c r="M30" s="9">
        <v>3.3642691415313126</v>
      </c>
      <c r="O30">
        <v>88.6</v>
      </c>
      <c r="P30">
        <v>90.1</v>
      </c>
      <c r="Q30">
        <v>82.6</v>
      </c>
      <c r="R30">
        <v>88.9</v>
      </c>
      <c r="S30">
        <v>87</v>
      </c>
      <c r="T30">
        <v>87.7</v>
      </c>
      <c r="U30">
        <v>82.6</v>
      </c>
      <c r="V30">
        <v>88.5</v>
      </c>
      <c r="W30">
        <v>88.2</v>
      </c>
      <c r="X30">
        <v>89.3</v>
      </c>
      <c r="Y30">
        <v>83</v>
      </c>
      <c r="Z30">
        <v>89.1</v>
      </c>
    </row>
    <row r="31" spans="1:26" x14ac:dyDescent="0.25">
      <c r="A31" s="1">
        <v>40330</v>
      </c>
      <c r="B31" s="9">
        <v>3.3838973162193602</v>
      </c>
      <c r="C31" s="9">
        <v>4.4083526682134533</v>
      </c>
      <c r="D31" s="9">
        <v>-1.315789473684204</v>
      </c>
      <c r="E31" s="9">
        <v>3.2520325203252169</v>
      </c>
      <c r="F31" s="9">
        <v>3.4441805225653108</v>
      </c>
      <c r="G31" s="9">
        <v>3.9007092198581699</v>
      </c>
      <c r="H31" s="9">
        <v>0.60606060606060608</v>
      </c>
      <c r="I31" s="9">
        <v>3.2672112018669743</v>
      </c>
      <c r="J31" s="9">
        <v>3.5211267605633805</v>
      </c>
      <c r="K31" s="9">
        <v>4.3224299065420597</v>
      </c>
      <c r="L31" s="9">
        <v>-0.71770334928228985</v>
      </c>
      <c r="M31" s="9">
        <v>3.2444959443800667</v>
      </c>
      <c r="O31">
        <v>88.6</v>
      </c>
      <c r="P31">
        <v>90</v>
      </c>
      <c r="Q31">
        <v>82.5</v>
      </c>
      <c r="R31">
        <v>88.9</v>
      </c>
      <c r="S31">
        <v>87.1</v>
      </c>
      <c r="T31">
        <v>87.9</v>
      </c>
      <c r="U31">
        <v>83</v>
      </c>
      <c r="V31">
        <v>88.5</v>
      </c>
      <c r="W31">
        <v>88.2</v>
      </c>
      <c r="X31">
        <v>89.3</v>
      </c>
      <c r="Y31">
        <v>83</v>
      </c>
      <c r="Z31">
        <v>89.1</v>
      </c>
    </row>
    <row r="32" spans="1:26" x14ac:dyDescent="0.25">
      <c r="A32" s="1">
        <v>40360</v>
      </c>
      <c r="B32" s="9">
        <v>2.658959537572251</v>
      </c>
      <c r="C32" s="9">
        <v>3.2073310423825858</v>
      </c>
      <c r="D32" s="9">
        <v>0.36188178528347059</v>
      </c>
      <c r="E32" s="9">
        <v>2.6620370370370336</v>
      </c>
      <c r="F32" s="9">
        <v>3.655660377358501</v>
      </c>
      <c r="G32" s="9">
        <v>4.1031652989449006</v>
      </c>
      <c r="H32" s="9">
        <v>1.2150668286755772</v>
      </c>
      <c r="I32" s="9">
        <v>2.6744186046511595</v>
      </c>
      <c r="J32" s="9">
        <v>3.0232558139534818</v>
      </c>
      <c r="K32" s="9">
        <v>3.5796766743649058</v>
      </c>
      <c r="L32" s="9">
        <v>0.60240963855421692</v>
      </c>
      <c r="M32" s="9">
        <v>2.6558891454965492</v>
      </c>
      <c r="O32">
        <v>88.8</v>
      </c>
      <c r="P32">
        <v>90.1</v>
      </c>
      <c r="Q32">
        <v>83.2</v>
      </c>
      <c r="R32">
        <v>88.7</v>
      </c>
      <c r="S32">
        <v>87.9</v>
      </c>
      <c r="T32">
        <v>88.8</v>
      </c>
      <c r="U32">
        <v>83.3</v>
      </c>
      <c r="V32">
        <v>88.3</v>
      </c>
      <c r="W32">
        <v>88.6</v>
      </c>
      <c r="X32">
        <v>89.7</v>
      </c>
      <c r="Y32">
        <v>83.5</v>
      </c>
      <c r="Z32">
        <v>88.9</v>
      </c>
    </row>
    <row r="33" spans="1:26" x14ac:dyDescent="0.25">
      <c r="A33" s="1">
        <v>40391</v>
      </c>
      <c r="B33" s="9">
        <v>2.540415704387994</v>
      </c>
      <c r="C33" s="9">
        <v>2.8571428571428572</v>
      </c>
      <c r="D33" s="9">
        <v>1.2106537530266346</v>
      </c>
      <c r="E33" s="9">
        <v>2.4249422632794557</v>
      </c>
      <c r="F33" s="9">
        <v>3.7691401648998686</v>
      </c>
      <c r="G33" s="9">
        <v>3.9812646370023317</v>
      </c>
      <c r="H33" s="9">
        <v>1.951219512195115</v>
      </c>
      <c r="I33" s="9">
        <v>2.668213457076563</v>
      </c>
      <c r="J33" s="9">
        <v>2.9002320185614847</v>
      </c>
      <c r="K33" s="9">
        <v>3.2258064516129004</v>
      </c>
      <c r="L33" s="9">
        <v>1.3285024154589475</v>
      </c>
      <c r="M33" s="9">
        <v>2.5345622119815703</v>
      </c>
      <c r="O33">
        <v>88.8</v>
      </c>
      <c r="P33">
        <v>90</v>
      </c>
      <c r="Q33">
        <v>83.6</v>
      </c>
      <c r="R33">
        <v>88.7</v>
      </c>
      <c r="S33">
        <v>88.1</v>
      </c>
      <c r="T33">
        <v>88.8</v>
      </c>
      <c r="U33">
        <v>83.6</v>
      </c>
      <c r="V33">
        <v>88.5</v>
      </c>
      <c r="W33">
        <v>88.7</v>
      </c>
      <c r="X33">
        <v>89.6</v>
      </c>
      <c r="Y33">
        <v>83.9</v>
      </c>
      <c r="Z33">
        <v>89</v>
      </c>
    </row>
    <row r="34" spans="1:26" x14ac:dyDescent="0.25">
      <c r="A34" s="1">
        <v>40422</v>
      </c>
      <c r="B34" s="9">
        <v>1.9562715765247281</v>
      </c>
      <c r="C34" s="9">
        <v>2.3917995444191442</v>
      </c>
      <c r="D34" s="9">
        <v>0.60459492140266025</v>
      </c>
      <c r="E34" s="9">
        <v>2.0737327188940062</v>
      </c>
      <c r="F34" s="9">
        <v>3.8732394366197145</v>
      </c>
      <c r="G34" s="9">
        <v>4.3123543123543158</v>
      </c>
      <c r="H34" s="9">
        <v>1.5873015873015837</v>
      </c>
      <c r="I34" s="9">
        <v>2.4333719582850621</v>
      </c>
      <c r="J34" s="9">
        <v>2.546296296296283</v>
      </c>
      <c r="K34" s="9">
        <v>2.8669724770642202</v>
      </c>
      <c r="L34" s="9">
        <v>0.96618357487922368</v>
      </c>
      <c r="M34" s="9">
        <v>2.1839080459770179</v>
      </c>
      <c r="O34">
        <v>88.6</v>
      </c>
      <c r="P34">
        <v>89.9</v>
      </c>
      <c r="Q34">
        <v>83.2</v>
      </c>
      <c r="R34">
        <v>88.6</v>
      </c>
      <c r="S34">
        <v>88.5</v>
      </c>
      <c r="T34">
        <v>89.5</v>
      </c>
      <c r="U34">
        <v>83.2</v>
      </c>
      <c r="V34">
        <v>88.4</v>
      </c>
      <c r="W34">
        <v>88.6</v>
      </c>
      <c r="X34">
        <v>89.7</v>
      </c>
      <c r="Y34">
        <v>83.6</v>
      </c>
      <c r="Z34">
        <v>88.9</v>
      </c>
    </row>
    <row r="35" spans="1:26" x14ac:dyDescent="0.25">
      <c r="A35" s="1">
        <v>40452</v>
      </c>
      <c r="B35" s="9">
        <v>2.3041474654377883</v>
      </c>
      <c r="C35" s="9">
        <v>2.7397260273972672</v>
      </c>
      <c r="D35" s="9">
        <v>0</v>
      </c>
      <c r="E35" s="9">
        <v>2.4221453287197168</v>
      </c>
      <c r="F35" s="9">
        <v>3.8732394366197145</v>
      </c>
      <c r="G35" s="9">
        <v>4.5560747663551471</v>
      </c>
      <c r="H35" s="9">
        <v>0.84848484848485184</v>
      </c>
      <c r="I35" s="9">
        <v>2.3174971031286211</v>
      </c>
      <c r="J35" s="9">
        <v>2.8968713789107765</v>
      </c>
      <c r="K35" s="9">
        <v>3.3371691599539601</v>
      </c>
      <c r="L35" s="9">
        <v>0.23980815347720458</v>
      </c>
      <c r="M35" s="9">
        <v>2.53164556962024</v>
      </c>
      <c r="O35">
        <v>88.8</v>
      </c>
      <c r="P35">
        <v>90</v>
      </c>
      <c r="Q35">
        <v>83.2</v>
      </c>
      <c r="R35">
        <v>88.8</v>
      </c>
      <c r="S35">
        <v>88.5</v>
      </c>
      <c r="T35">
        <v>89.5</v>
      </c>
      <c r="U35">
        <v>83.2</v>
      </c>
      <c r="V35">
        <v>88.3</v>
      </c>
      <c r="W35">
        <v>88.8</v>
      </c>
      <c r="X35">
        <v>89.8</v>
      </c>
      <c r="Y35">
        <v>83.6</v>
      </c>
      <c r="Z35">
        <v>89.1</v>
      </c>
    </row>
    <row r="36" spans="1:26" x14ac:dyDescent="0.25">
      <c r="A36" s="1">
        <v>40483</v>
      </c>
      <c r="B36" s="9">
        <v>2.4193548387096873</v>
      </c>
      <c r="C36" s="9">
        <v>2.7366020524515293</v>
      </c>
      <c r="D36" s="9">
        <v>0.72376357056694118</v>
      </c>
      <c r="E36" s="9">
        <v>2.6528258362168362</v>
      </c>
      <c r="F36" s="9">
        <v>4.1128084606345476</v>
      </c>
      <c r="G36" s="9">
        <v>4.6728971962616832</v>
      </c>
      <c r="H36" s="9">
        <v>1.5776699029126178</v>
      </c>
      <c r="I36" s="9">
        <v>2.7842227378190159</v>
      </c>
      <c r="J36" s="9">
        <v>3.1286210892236417</v>
      </c>
      <c r="K36" s="9">
        <v>3.3333333333333397</v>
      </c>
      <c r="L36" s="9">
        <v>1.0830324909747362</v>
      </c>
      <c r="M36" s="9">
        <v>2.6467203682393521</v>
      </c>
      <c r="O36">
        <v>88.9</v>
      </c>
      <c r="P36">
        <v>90.1</v>
      </c>
      <c r="Q36">
        <v>83.5</v>
      </c>
      <c r="R36">
        <v>89</v>
      </c>
      <c r="S36">
        <v>88.6</v>
      </c>
      <c r="T36">
        <v>89.6</v>
      </c>
      <c r="U36">
        <v>83.7</v>
      </c>
      <c r="V36">
        <v>88.6</v>
      </c>
      <c r="W36">
        <v>89</v>
      </c>
      <c r="X36">
        <v>89.9</v>
      </c>
      <c r="Y36">
        <v>84</v>
      </c>
      <c r="Z36">
        <v>89.2</v>
      </c>
    </row>
    <row r="37" spans="1:26" x14ac:dyDescent="0.25">
      <c r="A37" s="1">
        <v>40513</v>
      </c>
      <c r="B37" s="9">
        <v>2.2988505747126435</v>
      </c>
      <c r="C37" s="9">
        <v>2.497162315550514</v>
      </c>
      <c r="D37" s="9">
        <v>1.0895883777239779</v>
      </c>
      <c r="E37" s="9">
        <v>2.4165707710011439</v>
      </c>
      <c r="F37" s="9">
        <v>4.2253521126760489</v>
      </c>
      <c r="G37" s="9">
        <v>4.5454545454545521</v>
      </c>
      <c r="H37" s="9">
        <v>2.6862026862026722</v>
      </c>
      <c r="I37" s="9">
        <v>3.1358885017421638</v>
      </c>
      <c r="J37" s="9">
        <v>2.7713625866050875</v>
      </c>
      <c r="K37" s="9">
        <v>3.0927835051546424</v>
      </c>
      <c r="L37" s="9">
        <v>1.4475271411338824</v>
      </c>
      <c r="M37" s="9">
        <v>2.5258323765786486</v>
      </c>
      <c r="O37">
        <v>89</v>
      </c>
      <c r="P37">
        <v>90.3</v>
      </c>
      <c r="Q37">
        <v>83.5</v>
      </c>
      <c r="R37">
        <v>89</v>
      </c>
      <c r="S37">
        <v>88.8</v>
      </c>
      <c r="T37">
        <v>89.7</v>
      </c>
      <c r="U37">
        <v>84.1</v>
      </c>
      <c r="V37">
        <v>88.8</v>
      </c>
      <c r="W37">
        <v>89</v>
      </c>
      <c r="X37">
        <v>90</v>
      </c>
      <c r="Y37">
        <v>84.1</v>
      </c>
      <c r="Z37">
        <v>89.3</v>
      </c>
    </row>
    <row r="38" spans="1:26" x14ac:dyDescent="0.25">
      <c r="A38" s="1">
        <v>40544</v>
      </c>
      <c r="B38" s="9">
        <v>2.2883295194508007</v>
      </c>
      <c r="C38" s="9">
        <v>2.4915062287655751</v>
      </c>
      <c r="D38" s="9">
        <v>2.1634615384615348</v>
      </c>
      <c r="E38" s="9">
        <v>2.5171624713958676</v>
      </c>
      <c r="F38" s="9">
        <v>4.4444444444444411</v>
      </c>
      <c r="G38" s="9">
        <v>4.6511627906976747</v>
      </c>
      <c r="H38" s="9">
        <v>3.7349397590361377</v>
      </c>
      <c r="I38" s="9">
        <v>3.3487297921478127</v>
      </c>
      <c r="J38" s="9">
        <v>2.9919447640966559</v>
      </c>
      <c r="K38" s="9">
        <v>3.0821917808219212</v>
      </c>
      <c r="L38" s="9">
        <v>2.7577937649880058</v>
      </c>
      <c r="M38" s="9">
        <v>2.7428571428571491</v>
      </c>
      <c r="O38">
        <v>89.4</v>
      </c>
      <c r="P38">
        <v>90.5</v>
      </c>
      <c r="Q38">
        <v>85</v>
      </c>
      <c r="R38">
        <v>89.6</v>
      </c>
      <c r="S38">
        <v>89.3</v>
      </c>
      <c r="T38">
        <v>90</v>
      </c>
      <c r="U38">
        <v>86.1</v>
      </c>
      <c r="V38">
        <v>89.5</v>
      </c>
      <c r="W38">
        <v>89.5</v>
      </c>
      <c r="X38">
        <v>90.3</v>
      </c>
      <c r="Y38">
        <v>85.7</v>
      </c>
      <c r="Z38">
        <v>89.9</v>
      </c>
    </row>
    <row r="39" spans="1:26" x14ac:dyDescent="0.25">
      <c r="A39" s="1">
        <v>40575</v>
      </c>
      <c r="B39" s="9">
        <v>2.6225769669327219</v>
      </c>
      <c r="C39" s="9">
        <v>2.3622047244094424</v>
      </c>
      <c r="D39" s="9">
        <v>3.6452004860267317</v>
      </c>
      <c r="E39" s="9">
        <v>2.8506271379703532</v>
      </c>
      <c r="F39" s="9">
        <v>4.6565774155995339</v>
      </c>
      <c r="G39" s="9">
        <v>4.6136101499423301</v>
      </c>
      <c r="H39" s="9">
        <v>4.9999999999999929</v>
      </c>
      <c r="I39" s="9">
        <v>3.4364261168384882</v>
      </c>
      <c r="J39" s="9">
        <v>3.2073310423825858</v>
      </c>
      <c r="K39" s="9">
        <v>3.0612244897959213</v>
      </c>
      <c r="L39" s="9">
        <v>3.8694074969770287</v>
      </c>
      <c r="M39" s="9">
        <v>2.9545454545454484</v>
      </c>
      <c r="O39">
        <v>90</v>
      </c>
      <c r="P39">
        <v>91</v>
      </c>
      <c r="Q39">
        <v>85.3</v>
      </c>
      <c r="R39">
        <v>90.2</v>
      </c>
      <c r="S39">
        <v>89.9</v>
      </c>
      <c r="T39">
        <v>90.7</v>
      </c>
      <c r="U39">
        <v>86.1</v>
      </c>
      <c r="V39">
        <v>90.3</v>
      </c>
      <c r="W39">
        <v>90.1</v>
      </c>
      <c r="X39">
        <v>90.9</v>
      </c>
      <c r="Y39">
        <v>85.9</v>
      </c>
      <c r="Z39">
        <v>90.6</v>
      </c>
    </row>
    <row r="40" spans="1:26" x14ac:dyDescent="0.25">
      <c r="A40" s="1">
        <v>40603</v>
      </c>
      <c r="B40" s="9">
        <v>2.8280542986425337</v>
      </c>
      <c r="C40" s="9">
        <v>2.6755852842809267</v>
      </c>
      <c r="D40" s="9">
        <v>4.4957472660996389</v>
      </c>
      <c r="E40" s="9">
        <v>3.0508474576271221</v>
      </c>
      <c r="F40" s="9">
        <v>4.6136101499423301</v>
      </c>
      <c r="G40" s="9">
        <v>4.4520547945205546</v>
      </c>
      <c r="H40" s="9">
        <v>5.1094890510948936</v>
      </c>
      <c r="I40" s="9">
        <v>3.2842582106455334</v>
      </c>
      <c r="J40" s="9">
        <v>3.5267349260523253</v>
      </c>
      <c r="K40" s="9">
        <v>3.258426966292141</v>
      </c>
      <c r="L40" s="9">
        <v>4.836759371221282</v>
      </c>
      <c r="M40" s="9">
        <v>3.2657657657657722</v>
      </c>
      <c r="O40">
        <v>90.9</v>
      </c>
      <c r="P40">
        <v>92.1</v>
      </c>
      <c r="Q40">
        <v>86</v>
      </c>
      <c r="R40">
        <v>91.2</v>
      </c>
      <c r="S40">
        <v>90.7</v>
      </c>
      <c r="T40">
        <v>91.5</v>
      </c>
      <c r="U40">
        <v>86.4</v>
      </c>
      <c r="V40">
        <v>91.2</v>
      </c>
      <c r="W40">
        <v>91</v>
      </c>
      <c r="X40">
        <v>91.9</v>
      </c>
      <c r="Y40">
        <v>86.7</v>
      </c>
      <c r="Z40">
        <v>91.7</v>
      </c>
    </row>
    <row r="41" spans="1:26" x14ac:dyDescent="0.25">
      <c r="A41" s="1">
        <v>40634</v>
      </c>
      <c r="B41" s="9">
        <v>3.1638418079096016</v>
      </c>
      <c r="C41" s="9">
        <v>2.8921023359288034</v>
      </c>
      <c r="D41" s="9">
        <v>4.9878345498783387</v>
      </c>
      <c r="E41" s="9">
        <v>3.4988713318284521</v>
      </c>
      <c r="F41" s="9">
        <v>5.3117782909930824</v>
      </c>
      <c r="G41" s="9">
        <v>5.1428571428571423</v>
      </c>
      <c r="H41" s="9">
        <v>5.9829059829059723</v>
      </c>
      <c r="I41" s="9">
        <v>4.3181818181818148</v>
      </c>
      <c r="J41" s="9">
        <v>3.7499999999999969</v>
      </c>
      <c r="K41" s="9">
        <v>3.3632286995515694</v>
      </c>
      <c r="L41" s="9">
        <v>4.836759371221282</v>
      </c>
      <c r="M41" s="9">
        <v>3.7162162162162131</v>
      </c>
      <c r="O41">
        <v>91.3</v>
      </c>
      <c r="P41">
        <v>92.5</v>
      </c>
      <c r="Q41">
        <v>86.3</v>
      </c>
      <c r="R41">
        <v>91.7</v>
      </c>
      <c r="S41">
        <v>91.2</v>
      </c>
      <c r="T41">
        <v>92</v>
      </c>
      <c r="U41">
        <v>86.8</v>
      </c>
      <c r="V41">
        <v>91.8</v>
      </c>
      <c r="W41">
        <v>91.3</v>
      </c>
      <c r="X41">
        <v>92.2</v>
      </c>
      <c r="Y41">
        <v>86.7</v>
      </c>
      <c r="Z41">
        <v>92.1</v>
      </c>
    </row>
    <row r="42" spans="1:26" x14ac:dyDescent="0.25">
      <c r="A42" s="1">
        <v>40664</v>
      </c>
      <c r="B42" s="9">
        <v>3.6117381489842018</v>
      </c>
      <c r="C42" s="9">
        <v>2.8856825749167689</v>
      </c>
      <c r="D42" s="9">
        <v>6.2953995157385023</v>
      </c>
      <c r="E42" s="9">
        <v>3.8245219347581454</v>
      </c>
      <c r="F42" s="9">
        <v>5.1724137931034484</v>
      </c>
      <c r="G42" s="9">
        <v>5.131128848346636</v>
      </c>
      <c r="H42" s="9">
        <v>6.1743341404358461</v>
      </c>
      <c r="I42" s="9">
        <v>4.1807909604519811</v>
      </c>
      <c r="J42" s="9">
        <v>3.9682539682539679</v>
      </c>
      <c r="K42" s="9">
        <v>3.5834266517357256</v>
      </c>
      <c r="L42" s="9">
        <v>6.024096385542169</v>
      </c>
      <c r="M42" s="9">
        <v>3.9281705948372618</v>
      </c>
      <c r="O42">
        <v>91.8</v>
      </c>
      <c r="P42">
        <v>92.7</v>
      </c>
      <c r="Q42">
        <v>87.8</v>
      </c>
      <c r="R42">
        <v>92.3</v>
      </c>
      <c r="S42">
        <v>91.5</v>
      </c>
      <c r="T42">
        <v>92.2</v>
      </c>
      <c r="U42">
        <v>87.7</v>
      </c>
      <c r="V42">
        <v>92.2</v>
      </c>
      <c r="W42">
        <v>91.7</v>
      </c>
      <c r="X42">
        <v>92.5</v>
      </c>
      <c r="Y42">
        <v>88</v>
      </c>
      <c r="Z42">
        <v>92.6</v>
      </c>
    </row>
    <row r="43" spans="1:26" x14ac:dyDescent="0.25">
      <c r="A43" s="1">
        <v>40695</v>
      </c>
      <c r="B43" s="9">
        <v>4.1760722347629837</v>
      </c>
      <c r="C43" s="9">
        <v>3.5555555555555589</v>
      </c>
      <c r="D43" s="9">
        <v>7.2727272727272725</v>
      </c>
      <c r="E43" s="9">
        <v>4.4994375703037122</v>
      </c>
      <c r="F43" s="9">
        <v>5.7405281285878305</v>
      </c>
      <c r="G43" s="9">
        <v>5.5745164960181928</v>
      </c>
      <c r="H43" s="9">
        <v>6.6265060240963862</v>
      </c>
      <c r="I43" s="9">
        <v>4.7457627118644101</v>
      </c>
      <c r="J43" s="9">
        <v>4.5351473922902494</v>
      </c>
      <c r="K43" s="9">
        <v>4.0313549832026974</v>
      </c>
      <c r="L43" s="9">
        <v>7.1084337349397657</v>
      </c>
      <c r="M43" s="9">
        <v>4.3771043771043834</v>
      </c>
      <c r="O43">
        <v>92.3</v>
      </c>
      <c r="P43">
        <v>93.2</v>
      </c>
      <c r="Q43">
        <v>88.5</v>
      </c>
      <c r="R43">
        <v>92.9</v>
      </c>
      <c r="S43">
        <v>92.1</v>
      </c>
      <c r="T43">
        <v>92.8</v>
      </c>
      <c r="U43">
        <v>88.5</v>
      </c>
      <c r="V43">
        <v>92.7</v>
      </c>
      <c r="W43">
        <v>92.2</v>
      </c>
      <c r="X43">
        <v>92.9</v>
      </c>
      <c r="Y43">
        <v>88.9</v>
      </c>
      <c r="Z43">
        <v>93</v>
      </c>
    </row>
    <row r="44" spans="1:26" x14ac:dyDescent="0.25">
      <c r="A44" s="1">
        <v>40725</v>
      </c>
      <c r="B44" s="9">
        <v>4.7297297297297325</v>
      </c>
      <c r="C44" s="9">
        <v>4.5504994450610532</v>
      </c>
      <c r="D44" s="9">
        <v>6.2500000000000027</v>
      </c>
      <c r="E44" s="9">
        <v>4.6223224351747394</v>
      </c>
      <c r="F44" s="9">
        <v>5.6882821387940838</v>
      </c>
      <c r="G44" s="9">
        <v>5.4054054054054026</v>
      </c>
      <c r="H44" s="9">
        <v>6.8427370948379389</v>
      </c>
      <c r="I44" s="9">
        <v>4.9830124575311503</v>
      </c>
      <c r="J44" s="9">
        <v>4.9661399548532801</v>
      </c>
      <c r="K44" s="9">
        <v>4.6822742474916419</v>
      </c>
      <c r="L44" s="9">
        <v>6.4670658682634805</v>
      </c>
      <c r="M44" s="9">
        <v>4.611923509561298</v>
      </c>
      <c r="O44">
        <v>93</v>
      </c>
      <c r="P44">
        <v>94.2</v>
      </c>
      <c r="Q44">
        <v>88.4</v>
      </c>
      <c r="R44">
        <v>92.8</v>
      </c>
      <c r="S44">
        <v>92.9</v>
      </c>
      <c r="T44">
        <v>93.6</v>
      </c>
      <c r="U44">
        <v>89</v>
      </c>
      <c r="V44">
        <v>92.7</v>
      </c>
      <c r="W44">
        <v>93</v>
      </c>
      <c r="X44">
        <v>93.9</v>
      </c>
      <c r="Y44">
        <v>88.9</v>
      </c>
      <c r="Z44">
        <v>93</v>
      </c>
    </row>
    <row r="45" spans="1:26" x14ac:dyDescent="0.25">
      <c r="A45" s="1">
        <v>40756</v>
      </c>
      <c r="B45" s="9">
        <v>5.0675675675675675</v>
      </c>
      <c r="C45" s="9">
        <v>4.6666666666666696</v>
      </c>
      <c r="D45" s="9">
        <v>6.4593301435406776</v>
      </c>
      <c r="E45" s="9">
        <v>4.8478015783539989</v>
      </c>
      <c r="F45" s="9">
        <v>5.561861520998872</v>
      </c>
      <c r="G45" s="9">
        <v>5.6306306306306304</v>
      </c>
      <c r="H45" s="9">
        <v>6.8181818181818219</v>
      </c>
      <c r="I45" s="9">
        <v>5.0847457627118651</v>
      </c>
      <c r="J45" s="9">
        <v>5.0732807215332585</v>
      </c>
      <c r="K45" s="9">
        <v>4.9107142857142927</v>
      </c>
      <c r="L45" s="9">
        <v>6.4362336114421828</v>
      </c>
      <c r="M45" s="9">
        <v>4.8314606741572996</v>
      </c>
      <c r="O45">
        <v>93.3</v>
      </c>
      <c r="P45">
        <v>94.2</v>
      </c>
      <c r="Q45">
        <v>89</v>
      </c>
      <c r="R45">
        <v>93</v>
      </c>
      <c r="S45">
        <v>93</v>
      </c>
      <c r="T45">
        <v>93.8</v>
      </c>
      <c r="U45">
        <v>89.3</v>
      </c>
      <c r="V45">
        <v>93</v>
      </c>
      <c r="W45">
        <v>93.2</v>
      </c>
      <c r="X45">
        <v>94</v>
      </c>
      <c r="Y45">
        <v>89.3</v>
      </c>
      <c r="Z45">
        <v>93.3</v>
      </c>
    </row>
    <row r="46" spans="1:26" x14ac:dyDescent="0.25">
      <c r="A46" s="1">
        <v>40787</v>
      </c>
      <c r="B46" s="9">
        <v>5.5304740406320612</v>
      </c>
      <c r="C46" s="9">
        <v>5.1167964404894262</v>
      </c>
      <c r="D46" s="9">
        <v>7.4519230769230793</v>
      </c>
      <c r="E46" s="9">
        <v>5.304740406320545</v>
      </c>
      <c r="F46" s="9">
        <v>5.3107344632768392</v>
      </c>
      <c r="G46" s="9">
        <v>4.9162011173184421</v>
      </c>
      <c r="H46" s="9">
        <v>7.5721153846153815</v>
      </c>
      <c r="I46" s="9">
        <v>5.3167420814479502</v>
      </c>
      <c r="J46" s="9">
        <v>5.5304740406320612</v>
      </c>
      <c r="K46" s="9">
        <v>5.0167224080267561</v>
      </c>
      <c r="L46" s="9">
        <v>7.4162679425837359</v>
      </c>
      <c r="M46" s="9">
        <v>5.0618672665916753</v>
      </c>
      <c r="O46">
        <v>93.5</v>
      </c>
      <c r="P46">
        <v>94.5</v>
      </c>
      <c r="Q46">
        <v>89.4</v>
      </c>
      <c r="R46">
        <v>93.3</v>
      </c>
      <c r="S46">
        <v>93.2</v>
      </c>
      <c r="T46">
        <v>93.9</v>
      </c>
      <c r="U46">
        <v>89.5</v>
      </c>
      <c r="V46">
        <v>93.1</v>
      </c>
      <c r="W46">
        <v>93.5</v>
      </c>
      <c r="X46">
        <v>94.2</v>
      </c>
      <c r="Y46">
        <v>89.8</v>
      </c>
      <c r="Z46">
        <v>93.4</v>
      </c>
    </row>
    <row r="47" spans="1:26" x14ac:dyDescent="0.25">
      <c r="A47" s="1">
        <v>40817</v>
      </c>
      <c r="B47" s="9">
        <v>6.0810810810810878</v>
      </c>
      <c r="C47" s="9">
        <v>5.4444444444444509</v>
      </c>
      <c r="D47" s="9">
        <v>10.216346153846153</v>
      </c>
      <c r="E47" s="9">
        <v>6.0810810810810878</v>
      </c>
      <c r="F47" s="9">
        <v>5.9887005649717482</v>
      </c>
      <c r="G47" s="9">
        <v>5.3631284916201087</v>
      </c>
      <c r="H47" s="9">
        <v>9.9759615384615348</v>
      </c>
      <c r="I47" s="9">
        <v>6.342015855039647</v>
      </c>
      <c r="J47" s="9">
        <v>5.9684684684684655</v>
      </c>
      <c r="K47" s="9">
        <v>5.3452115812917569</v>
      </c>
      <c r="L47" s="9">
        <v>9.808612440191391</v>
      </c>
      <c r="M47" s="9">
        <v>5.7239057239057338</v>
      </c>
      <c r="O47">
        <v>94.2</v>
      </c>
      <c r="P47">
        <v>94.9</v>
      </c>
      <c r="Q47">
        <v>91.7</v>
      </c>
      <c r="R47">
        <v>94.2</v>
      </c>
      <c r="S47">
        <v>93.8</v>
      </c>
      <c r="T47">
        <v>94.3</v>
      </c>
      <c r="U47">
        <v>91.5</v>
      </c>
      <c r="V47">
        <v>93.9</v>
      </c>
      <c r="W47">
        <v>94.1</v>
      </c>
      <c r="X47">
        <v>94.6</v>
      </c>
      <c r="Y47">
        <v>91.8</v>
      </c>
      <c r="Z47">
        <v>94.2</v>
      </c>
    </row>
    <row r="48" spans="1:26" x14ac:dyDescent="0.25">
      <c r="A48" s="1">
        <v>40848</v>
      </c>
      <c r="B48" s="9">
        <v>6.4116985376827769</v>
      </c>
      <c r="C48" s="9">
        <v>5.5493895671476139</v>
      </c>
      <c r="D48" s="9">
        <v>10.658682634730546</v>
      </c>
      <c r="E48" s="9">
        <v>6.179775280898876</v>
      </c>
      <c r="F48" s="9">
        <v>6.3205417607223575</v>
      </c>
      <c r="G48" s="9">
        <v>5.4687500000000071</v>
      </c>
      <c r="H48" s="9">
        <v>10.75268817204301</v>
      </c>
      <c r="I48" s="9">
        <v>6.5462753950338737</v>
      </c>
      <c r="J48" s="9">
        <v>6.0674157303370846</v>
      </c>
      <c r="K48" s="9">
        <v>5.339265850945492</v>
      </c>
      <c r="L48" s="9">
        <v>10.357142857142861</v>
      </c>
      <c r="M48" s="9">
        <v>6.0538116591928155</v>
      </c>
      <c r="O48">
        <v>94.6</v>
      </c>
      <c r="P48">
        <v>95.1</v>
      </c>
      <c r="Q48">
        <v>92.4</v>
      </c>
      <c r="R48">
        <v>94.5</v>
      </c>
      <c r="S48">
        <v>94.2</v>
      </c>
      <c r="T48">
        <v>94.5</v>
      </c>
      <c r="U48">
        <v>92.7</v>
      </c>
      <c r="V48">
        <v>94.4</v>
      </c>
      <c r="W48">
        <v>94.4</v>
      </c>
      <c r="X48">
        <v>94.7</v>
      </c>
      <c r="Y48">
        <v>92.7</v>
      </c>
      <c r="Z48">
        <v>94.6</v>
      </c>
    </row>
    <row r="49" spans="1:26" x14ac:dyDescent="0.25">
      <c r="A49" s="1">
        <v>40878</v>
      </c>
      <c r="B49" s="9">
        <v>6.5168539325842669</v>
      </c>
      <c r="C49" s="9">
        <v>5.3156146179401969</v>
      </c>
      <c r="D49" s="9">
        <v>11.856287425149707</v>
      </c>
      <c r="E49" s="9">
        <v>6.5168539325842669</v>
      </c>
      <c r="F49" s="9">
        <v>6.1936936936936933</v>
      </c>
      <c r="G49" s="9">
        <v>5.4626532887402357</v>
      </c>
      <c r="H49" s="9">
        <v>10.820451843044006</v>
      </c>
      <c r="I49" s="9">
        <v>6.4189189189189229</v>
      </c>
      <c r="J49" s="9">
        <v>6.5168539325842669</v>
      </c>
      <c r="K49" s="9">
        <v>5.4444444444444509</v>
      </c>
      <c r="L49" s="9">
        <v>11.296076099881095</v>
      </c>
      <c r="M49" s="9">
        <v>6.2709966405375237</v>
      </c>
      <c r="O49">
        <v>94.8</v>
      </c>
      <c r="P49">
        <v>95.1</v>
      </c>
      <c r="Q49">
        <v>93.4</v>
      </c>
      <c r="R49">
        <v>94.8</v>
      </c>
      <c r="S49">
        <v>94.3</v>
      </c>
      <c r="T49">
        <v>94.6</v>
      </c>
      <c r="U49">
        <v>93.2</v>
      </c>
      <c r="V49">
        <v>94.5</v>
      </c>
      <c r="W49">
        <v>94.8</v>
      </c>
      <c r="X49">
        <v>94.9</v>
      </c>
      <c r="Y49">
        <v>93.6</v>
      </c>
      <c r="Z49">
        <v>94.9</v>
      </c>
    </row>
    <row r="50" spans="1:26" x14ac:dyDescent="0.25">
      <c r="A50" s="1">
        <v>40909</v>
      </c>
      <c r="B50" s="9">
        <v>6.2639821029082707</v>
      </c>
      <c r="C50" s="9">
        <v>5.3038674033149134</v>
      </c>
      <c r="D50" s="9">
        <v>10.235294117647062</v>
      </c>
      <c r="E50" s="9">
        <v>6.0267857142857215</v>
      </c>
      <c r="F50" s="9">
        <v>6.2709966405375237</v>
      </c>
      <c r="G50" s="9">
        <v>5.5555555555555554</v>
      </c>
      <c r="H50" s="9">
        <v>9.5238095238095273</v>
      </c>
      <c r="I50" s="9">
        <v>6.368715083798886</v>
      </c>
      <c r="J50" s="9">
        <v>6.1452513966480442</v>
      </c>
      <c r="K50" s="9">
        <v>5.4263565891472929</v>
      </c>
      <c r="L50" s="9">
        <v>9.684947491248538</v>
      </c>
      <c r="M50" s="9">
        <v>6.0066740823136717</v>
      </c>
      <c r="O50">
        <v>95</v>
      </c>
      <c r="P50">
        <v>95.3</v>
      </c>
      <c r="Q50">
        <v>93.7</v>
      </c>
      <c r="R50">
        <v>95</v>
      </c>
      <c r="S50">
        <v>94.9</v>
      </c>
      <c r="T50">
        <v>95</v>
      </c>
      <c r="U50">
        <v>94.3</v>
      </c>
      <c r="V50">
        <v>95.2</v>
      </c>
      <c r="W50">
        <v>95</v>
      </c>
      <c r="X50">
        <v>95.2</v>
      </c>
      <c r="Y50">
        <v>94</v>
      </c>
      <c r="Z50">
        <v>95.3</v>
      </c>
    </row>
    <row r="51" spans="1:26" x14ac:dyDescent="0.25">
      <c r="A51" s="1">
        <v>40940</v>
      </c>
      <c r="B51" s="9">
        <v>6.1111111111111107</v>
      </c>
      <c r="C51" s="9">
        <v>5.4945054945054945</v>
      </c>
      <c r="D51" s="9">
        <v>9.2614302461899243</v>
      </c>
      <c r="E51" s="9">
        <v>6.0975609756097562</v>
      </c>
      <c r="F51" s="9">
        <v>6.2291434927697376</v>
      </c>
      <c r="G51" s="9">
        <v>5.7331863285556812</v>
      </c>
      <c r="H51" s="9">
        <v>9.0592334494773663</v>
      </c>
      <c r="I51" s="9">
        <v>6.3122923588039903</v>
      </c>
      <c r="J51" s="9">
        <v>6.1043285238623755</v>
      </c>
      <c r="K51" s="9">
        <v>5.5005500550055002</v>
      </c>
      <c r="L51" s="9">
        <v>9.1967403958090692</v>
      </c>
      <c r="M51" s="9">
        <v>5.9602649006622581</v>
      </c>
      <c r="O51">
        <v>95.5</v>
      </c>
      <c r="P51">
        <v>96</v>
      </c>
      <c r="Q51">
        <v>93.2</v>
      </c>
      <c r="R51">
        <v>95.7</v>
      </c>
      <c r="S51">
        <v>95.5</v>
      </c>
      <c r="T51">
        <v>95.9</v>
      </c>
      <c r="U51">
        <v>93.9</v>
      </c>
      <c r="V51">
        <v>96</v>
      </c>
      <c r="W51">
        <v>95.6</v>
      </c>
      <c r="X51">
        <v>95.9</v>
      </c>
      <c r="Y51">
        <v>93.8</v>
      </c>
      <c r="Z51">
        <v>96</v>
      </c>
    </row>
    <row r="52" spans="1:26" x14ac:dyDescent="0.25">
      <c r="A52" s="1">
        <v>40969</v>
      </c>
      <c r="B52" s="9">
        <v>6.2706270627062572</v>
      </c>
      <c r="C52" s="9">
        <v>5.646036916395226</v>
      </c>
      <c r="D52" s="9">
        <v>9.3023255813953494</v>
      </c>
      <c r="E52" s="9">
        <v>6.1403508771929758</v>
      </c>
      <c r="F52" s="9">
        <v>6.1742006615214926</v>
      </c>
      <c r="G52" s="9">
        <v>5.7923497267759538</v>
      </c>
      <c r="H52" s="9">
        <v>9.1435185185185084</v>
      </c>
      <c r="I52" s="9">
        <v>6.3596491228070136</v>
      </c>
      <c r="J52" s="9">
        <v>6.2637362637362664</v>
      </c>
      <c r="K52" s="9">
        <v>5.6583242655059722</v>
      </c>
      <c r="L52" s="9">
        <v>8.996539792387539</v>
      </c>
      <c r="M52" s="9">
        <v>5.8887677208287803</v>
      </c>
      <c r="O52">
        <v>96.6</v>
      </c>
      <c r="P52">
        <v>97.3</v>
      </c>
      <c r="Q52">
        <v>94</v>
      </c>
      <c r="R52">
        <v>96.8</v>
      </c>
      <c r="S52">
        <v>96.3</v>
      </c>
      <c r="T52">
        <v>96.8</v>
      </c>
      <c r="U52">
        <v>94.3</v>
      </c>
      <c r="V52">
        <v>97</v>
      </c>
      <c r="W52">
        <v>96.7</v>
      </c>
      <c r="X52">
        <v>97.1</v>
      </c>
      <c r="Y52">
        <v>94.5</v>
      </c>
      <c r="Z52">
        <v>97.1</v>
      </c>
    </row>
    <row r="53" spans="1:26" x14ac:dyDescent="0.25">
      <c r="A53" s="1">
        <v>41000</v>
      </c>
      <c r="B53" s="9">
        <v>6.3526834611171941</v>
      </c>
      <c r="C53" s="9">
        <v>5.8378378378378439</v>
      </c>
      <c r="D53" s="9">
        <v>8.9223638470451956</v>
      </c>
      <c r="E53" s="9">
        <v>6.2159214830970591</v>
      </c>
      <c r="F53" s="9">
        <v>5.921052631578938</v>
      </c>
      <c r="G53" s="9">
        <v>5.6521739130434812</v>
      </c>
      <c r="H53" s="9">
        <v>8.1797235023041583</v>
      </c>
      <c r="I53" s="9">
        <v>6.1002178649237573</v>
      </c>
      <c r="J53" s="9">
        <v>6.3526834611171941</v>
      </c>
      <c r="K53" s="9">
        <v>5.9652928416485898</v>
      </c>
      <c r="L53" s="9">
        <v>8.7658592848904213</v>
      </c>
      <c r="M53" s="9">
        <v>5.9717698154180248</v>
      </c>
      <c r="O53">
        <v>97.1</v>
      </c>
      <c r="P53">
        <v>97.9</v>
      </c>
      <c r="Q53">
        <v>94</v>
      </c>
      <c r="R53">
        <v>97.4</v>
      </c>
      <c r="S53">
        <v>96.6</v>
      </c>
      <c r="T53">
        <v>97.2</v>
      </c>
      <c r="U53">
        <v>93.9</v>
      </c>
      <c r="V53">
        <v>97.4</v>
      </c>
      <c r="W53">
        <v>97.1</v>
      </c>
      <c r="X53">
        <v>97.7</v>
      </c>
      <c r="Y53">
        <v>94.3</v>
      </c>
      <c r="Z53">
        <v>97.6</v>
      </c>
    </row>
    <row r="54" spans="1:26" x14ac:dyDescent="0.25">
      <c r="A54" s="1">
        <v>41030</v>
      </c>
      <c r="B54" s="9">
        <v>5.8823529411764763</v>
      </c>
      <c r="C54" s="9">
        <v>5.7173678532901802</v>
      </c>
      <c r="D54" s="9">
        <v>6.83371298405467</v>
      </c>
      <c r="E54" s="9">
        <v>5.5254604550379289</v>
      </c>
      <c r="F54" s="9">
        <v>5.9016393442623016</v>
      </c>
      <c r="G54" s="9">
        <v>5.7483731019522741</v>
      </c>
      <c r="H54" s="9">
        <v>6.8415051311288488</v>
      </c>
      <c r="I54" s="9">
        <v>5.8568329718004239</v>
      </c>
      <c r="J54" s="9">
        <v>5.9978189749182116</v>
      </c>
      <c r="K54" s="9">
        <v>5.7297297297297263</v>
      </c>
      <c r="L54" s="9">
        <v>6.9318181818181754</v>
      </c>
      <c r="M54" s="9">
        <v>5.5075593952483892</v>
      </c>
      <c r="O54">
        <v>97.2</v>
      </c>
      <c r="P54">
        <v>98</v>
      </c>
      <c r="Q54">
        <v>93.8</v>
      </c>
      <c r="R54">
        <v>97.4</v>
      </c>
      <c r="S54">
        <v>96.9</v>
      </c>
      <c r="T54">
        <v>97.5</v>
      </c>
      <c r="U54">
        <v>93.7</v>
      </c>
      <c r="V54">
        <v>97.6</v>
      </c>
      <c r="W54">
        <v>97.2</v>
      </c>
      <c r="X54">
        <v>97.8</v>
      </c>
      <c r="Y54">
        <v>94.1</v>
      </c>
      <c r="Z54">
        <v>97.7</v>
      </c>
    </row>
    <row r="55" spans="1:26" x14ac:dyDescent="0.25">
      <c r="A55" s="1">
        <v>41061</v>
      </c>
      <c r="B55" s="9">
        <v>5.5254604550379289</v>
      </c>
      <c r="C55" s="9">
        <v>5.3648068669527902</v>
      </c>
      <c r="D55" s="9">
        <v>6.1016949152542441</v>
      </c>
      <c r="E55" s="9">
        <v>5.0592034445640346</v>
      </c>
      <c r="F55" s="9">
        <v>5.9717698154180248</v>
      </c>
      <c r="G55" s="9">
        <v>5.9267241379310347</v>
      </c>
      <c r="H55" s="9">
        <v>5.6497175141242941</v>
      </c>
      <c r="I55" s="9">
        <v>5.6094929881337681</v>
      </c>
      <c r="J55" s="9">
        <v>5.6399132321041243</v>
      </c>
      <c r="K55" s="9">
        <v>5.5974165769644655</v>
      </c>
      <c r="L55" s="9">
        <v>5.8492688413948128</v>
      </c>
      <c r="M55" s="9">
        <v>5.1612903225806424</v>
      </c>
      <c r="O55">
        <v>97.4</v>
      </c>
      <c r="P55">
        <v>98.2</v>
      </c>
      <c r="Q55">
        <v>93.9</v>
      </c>
      <c r="R55">
        <v>97.6</v>
      </c>
      <c r="S55">
        <v>97.6</v>
      </c>
      <c r="T55">
        <v>98.3</v>
      </c>
      <c r="U55">
        <v>93.5</v>
      </c>
      <c r="V55">
        <v>97.9</v>
      </c>
      <c r="W55">
        <v>97.4</v>
      </c>
      <c r="X55">
        <v>98.1</v>
      </c>
      <c r="Y55">
        <v>94.1</v>
      </c>
      <c r="Z55">
        <v>97.8</v>
      </c>
    </row>
    <row r="56" spans="1:26" x14ac:dyDescent="0.25">
      <c r="A56" s="1">
        <v>41091</v>
      </c>
      <c r="B56" s="9">
        <v>4.9462365591397788</v>
      </c>
      <c r="C56" s="9">
        <v>4.5647558386411857</v>
      </c>
      <c r="D56" s="9">
        <v>6.2217194570135739</v>
      </c>
      <c r="E56" s="9">
        <v>4.9568965517241468</v>
      </c>
      <c r="F56" s="9">
        <v>5.3821313240043054</v>
      </c>
      <c r="G56" s="9">
        <v>5.4487179487179587</v>
      </c>
      <c r="H56" s="9">
        <v>4.8314606741572996</v>
      </c>
      <c r="I56" s="9">
        <v>5.0701186623516747</v>
      </c>
      <c r="J56" s="9">
        <v>5.1612903225806424</v>
      </c>
      <c r="K56" s="9">
        <v>4.898828541001059</v>
      </c>
      <c r="L56" s="9">
        <v>5.7367829021372261</v>
      </c>
      <c r="M56" s="9">
        <v>4.838709677419355</v>
      </c>
      <c r="O56">
        <v>97.6</v>
      </c>
      <c r="P56">
        <v>98.5</v>
      </c>
      <c r="Q56">
        <v>93.9</v>
      </c>
      <c r="R56">
        <v>97.4</v>
      </c>
      <c r="S56">
        <v>97.9</v>
      </c>
      <c r="T56">
        <v>98.7</v>
      </c>
      <c r="U56">
        <v>93.3</v>
      </c>
      <c r="V56">
        <v>97.4</v>
      </c>
      <c r="W56">
        <v>97.8</v>
      </c>
      <c r="X56">
        <v>98.5</v>
      </c>
      <c r="Y56">
        <v>94</v>
      </c>
      <c r="Z56">
        <v>97.5</v>
      </c>
    </row>
    <row r="57" spans="1:26" x14ac:dyDescent="0.25">
      <c r="A57" s="1">
        <v>41122</v>
      </c>
      <c r="B57" s="9">
        <v>4.8231511254019299</v>
      </c>
      <c r="C57" s="9">
        <v>4.6709129511677192</v>
      </c>
      <c r="D57" s="9">
        <v>5.6179775280898872</v>
      </c>
      <c r="E57" s="9">
        <v>4.838709677419355</v>
      </c>
      <c r="F57" s="9">
        <v>5.376344086021505</v>
      </c>
      <c r="G57" s="9">
        <v>5.437100213219626</v>
      </c>
      <c r="H57" s="9">
        <v>4.0313549832026974</v>
      </c>
      <c r="I57" s="9">
        <v>4.838709677419355</v>
      </c>
      <c r="J57" s="9">
        <v>5.0429184549356254</v>
      </c>
      <c r="K57" s="9">
        <v>4.8936170212765893</v>
      </c>
      <c r="L57" s="9">
        <v>5.3751399776035802</v>
      </c>
      <c r="M57" s="9">
        <v>4.7159699892818931</v>
      </c>
      <c r="O57">
        <v>97.8</v>
      </c>
      <c r="P57">
        <v>98.6</v>
      </c>
      <c r="Q57">
        <v>94</v>
      </c>
      <c r="R57">
        <v>97.5</v>
      </c>
      <c r="S57">
        <v>98</v>
      </c>
      <c r="T57">
        <v>98.9</v>
      </c>
      <c r="U57">
        <v>92.9</v>
      </c>
      <c r="V57">
        <v>97.5</v>
      </c>
      <c r="W57">
        <v>97.9</v>
      </c>
      <c r="X57">
        <v>98.6</v>
      </c>
      <c r="Y57">
        <v>94.1</v>
      </c>
      <c r="Z57">
        <v>97.7</v>
      </c>
    </row>
    <row r="58" spans="1:26" x14ac:dyDescent="0.25">
      <c r="A58" s="1">
        <v>41153</v>
      </c>
      <c r="B58" s="9">
        <v>5.5614973262032112</v>
      </c>
      <c r="C58" s="9">
        <v>5.1851851851851913</v>
      </c>
      <c r="D58" s="9">
        <v>7.2706935123042511</v>
      </c>
      <c r="E58" s="9">
        <v>5.6806002143622694</v>
      </c>
      <c r="F58" s="9">
        <v>6.1158798283261833</v>
      </c>
      <c r="G58" s="9">
        <v>6.0702875399360892</v>
      </c>
      <c r="H58" s="9">
        <v>6.2569832402234571</v>
      </c>
      <c r="I58" s="9">
        <v>6.0150375939849718</v>
      </c>
      <c r="J58" s="9">
        <v>5.6684491978609595</v>
      </c>
      <c r="K58" s="9">
        <v>5.5201698513800457</v>
      </c>
      <c r="L58" s="9">
        <v>6.7928730512249542</v>
      </c>
      <c r="M58" s="9">
        <v>5.6745182012847932</v>
      </c>
      <c r="O58">
        <v>98.7</v>
      </c>
      <c r="P58">
        <v>99.4</v>
      </c>
      <c r="Q58">
        <v>95.9</v>
      </c>
      <c r="R58">
        <v>98.6</v>
      </c>
      <c r="S58">
        <v>98.9</v>
      </c>
      <c r="T58">
        <v>99.6</v>
      </c>
      <c r="U58">
        <v>95.1</v>
      </c>
      <c r="V58">
        <v>98.7</v>
      </c>
      <c r="W58">
        <v>98.8</v>
      </c>
      <c r="X58">
        <v>99.4</v>
      </c>
      <c r="Y58">
        <v>95.9</v>
      </c>
      <c r="Z58">
        <v>98.7</v>
      </c>
    </row>
    <row r="59" spans="1:26" x14ac:dyDescent="0.25">
      <c r="A59" s="1">
        <v>41183</v>
      </c>
      <c r="B59" s="9">
        <v>5.5201698513800457</v>
      </c>
      <c r="C59" s="9">
        <v>5.0579557428872466</v>
      </c>
      <c r="D59" s="9">
        <v>6.6521264994547371</v>
      </c>
      <c r="E59" s="9">
        <v>5.5201698513800457</v>
      </c>
      <c r="F59" s="9">
        <v>6.076759061833692</v>
      </c>
      <c r="G59" s="9">
        <v>5.832449628844115</v>
      </c>
      <c r="H59" s="9">
        <v>7.2131147540983545</v>
      </c>
      <c r="I59" s="9">
        <v>6.1767838125665566</v>
      </c>
      <c r="J59" s="9">
        <v>5.6323060573857724</v>
      </c>
      <c r="K59" s="9">
        <v>5.4968287526427098</v>
      </c>
      <c r="L59" s="9">
        <v>6.7538126361655806</v>
      </c>
      <c r="M59" s="9">
        <v>5.6263269639065783</v>
      </c>
      <c r="O59">
        <v>99.4</v>
      </c>
      <c r="P59">
        <v>99.7</v>
      </c>
      <c r="Q59">
        <v>97.8</v>
      </c>
      <c r="R59">
        <v>99.4</v>
      </c>
      <c r="S59">
        <v>99.5</v>
      </c>
      <c r="T59">
        <v>99.8</v>
      </c>
      <c r="U59">
        <v>98.1</v>
      </c>
      <c r="V59">
        <v>99.7</v>
      </c>
      <c r="W59">
        <v>99.4</v>
      </c>
      <c r="X59">
        <v>99.8</v>
      </c>
      <c r="Y59">
        <v>98</v>
      </c>
      <c r="Z59">
        <v>99.5</v>
      </c>
    </row>
    <row r="60" spans="1:26" x14ac:dyDescent="0.25">
      <c r="A60" s="1">
        <v>41214</v>
      </c>
      <c r="B60" s="9">
        <v>5.2854122621564485</v>
      </c>
      <c r="C60" s="9">
        <v>4.7318611987381711</v>
      </c>
      <c r="D60" s="9">
        <v>7.6839826839826779</v>
      </c>
      <c r="E60" s="9">
        <v>5.5026455026455059</v>
      </c>
      <c r="F60" s="9">
        <v>5.8386411889596603</v>
      </c>
      <c r="G60" s="9">
        <v>5.6084656084656057</v>
      </c>
      <c r="H60" s="9">
        <v>7.1197411003236173</v>
      </c>
      <c r="I60" s="9">
        <v>5.720338983050838</v>
      </c>
      <c r="J60" s="9">
        <v>5.6144067796610138</v>
      </c>
      <c r="K60" s="9">
        <v>5.2798310454065467</v>
      </c>
      <c r="L60" s="9">
        <v>7.3354908306364583</v>
      </c>
      <c r="M60" s="9">
        <v>5.4968287526427098</v>
      </c>
      <c r="O60">
        <v>99.6</v>
      </c>
      <c r="P60">
        <v>99.6</v>
      </c>
      <c r="Q60">
        <v>99.5</v>
      </c>
      <c r="R60">
        <v>99.7</v>
      </c>
      <c r="S60">
        <v>99.7</v>
      </c>
      <c r="T60">
        <v>99.8</v>
      </c>
      <c r="U60">
        <v>99.3</v>
      </c>
      <c r="V60">
        <v>99.8</v>
      </c>
      <c r="W60">
        <v>99.7</v>
      </c>
      <c r="X60">
        <v>99.7</v>
      </c>
      <c r="Y60">
        <v>99.5</v>
      </c>
      <c r="Z60">
        <v>99.8</v>
      </c>
    </row>
    <row r="61" spans="1:26" x14ac:dyDescent="0.25">
      <c r="A61" s="1">
        <v>41244</v>
      </c>
      <c r="B61" s="9">
        <v>5.4852320675105517</v>
      </c>
      <c r="C61" s="9">
        <v>5.1524710830704583</v>
      </c>
      <c r="D61" s="9">
        <v>7.0663811563169103</v>
      </c>
      <c r="E61" s="9">
        <v>5.4852320675105517</v>
      </c>
      <c r="F61" s="9">
        <v>6.0445387062566311</v>
      </c>
      <c r="G61" s="9">
        <v>5.7082452431289701</v>
      </c>
      <c r="H61" s="9">
        <v>7.2961373390557904</v>
      </c>
      <c r="I61" s="9">
        <v>5.8201058201058196</v>
      </c>
      <c r="J61" s="9">
        <v>5.4852320675105517</v>
      </c>
      <c r="K61" s="9">
        <v>5.3740779768176958</v>
      </c>
      <c r="L61" s="9">
        <v>6.8376068376068435</v>
      </c>
      <c r="M61" s="9">
        <v>5.3740779768176958</v>
      </c>
      <c r="O61">
        <v>100</v>
      </c>
      <c r="P61">
        <v>100</v>
      </c>
      <c r="Q61">
        <v>100</v>
      </c>
      <c r="R61">
        <v>100</v>
      </c>
      <c r="S61">
        <v>100</v>
      </c>
      <c r="T61">
        <v>100</v>
      </c>
      <c r="U61">
        <v>100</v>
      </c>
      <c r="V61">
        <v>100</v>
      </c>
      <c r="W61">
        <v>100</v>
      </c>
      <c r="X61">
        <v>100</v>
      </c>
      <c r="Y61">
        <v>100</v>
      </c>
      <c r="Z61">
        <v>100</v>
      </c>
    </row>
    <row r="62" spans="1:26" x14ac:dyDescent="0.25">
      <c r="A62" s="1">
        <v>41275</v>
      </c>
      <c r="B62" s="9">
        <v>5.3684210526315734</v>
      </c>
      <c r="C62" s="9">
        <v>5.0367261280167863</v>
      </c>
      <c r="D62" s="9">
        <v>6.9370330843116319</v>
      </c>
      <c r="E62" s="9">
        <v>5.3684210526315734</v>
      </c>
      <c r="F62" s="9">
        <v>5.900948366701785</v>
      </c>
      <c r="G62" s="9">
        <v>5.4736842105263186</v>
      </c>
      <c r="H62" s="9">
        <v>7.8472958642629971</v>
      </c>
      <c r="I62" s="9">
        <v>5.6722689075630157</v>
      </c>
      <c r="J62" s="9">
        <v>5.3684210526315734</v>
      </c>
      <c r="K62" s="9">
        <v>5.1470588235294024</v>
      </c>
      <c r="L62" s="9">
        <v>6.8085106382978777</v>
      </c>
      <c r="M62" s="9">
        <v>5.1416579223504781</v>
      </c>
      <c r="O62">
        <v>100.1</v>
      </c>
      <c r="P62">
        <v>100.1</v>
      </c>
      <c r="Q62">
        <v>100.2</v>
      </c>
      <c r="R62">
        <v>100.1</v>
      </c>
      <c r="S62">
        <v>100.5</v>
      </c>
      <c r="T62">
        <v>100.2</v>
      </c>
      <c r="U62">
        <v>101.7</v>
      </c>
      <c r="V62">
        <v>100.6</v>
      </c>
      <c r="W62">
        <v>100.1</v>
      </c>
      <c r="X62">
        <v>100.1</v>
      </c>
      <c r="Y62">
        <v>100.4</v>
      </c>
      <c r="Z62">
        <v>100.2</v>
      </c>
    </row>
    <row r="63" spans="1:26" x14ac:dyDescent="0.25">
      <c r="A63" s="1">
        <v>41306</v>
      </c>
      <c r="B63" s="9">
        <v>5.9685863874345584</v>
      </c>
      <c r="C63" s="9">
        <v>5.6250000000000053</v>
      </c>
      <c r="D63" s="9">
        <v>7.1888412017167402</v>
      </c>
      <c r="E63" s="9">
        <v>6.165099268547535</v>
      </c>
      <c r="F63" s="9">
        <v>6.8062827225130889</v>
      </c>
      <c r="G63" s="9">
        <v>6.4650677789363797</v>
      </c>
      <c r="H63" s="9">
        <v>8.5197018104366347</v>
      </c>
      <c r="I63" s="9">
        <v>6.770833333333333</v>
      </c>
      <c r="J63" s="9">
        <v>5.9623430962343127</v>
      </c>
      <c r="K63" s="9">
        <v>5.8394160583941543</v>
      </c>
      <c r="L63" s="9">
        <v>6.8230277185501134</v>
      </c>
      <c r="M63" s="9">
        <v>5.9375000000000036</v>
      </c>
      <c r="O63">
        <v>101.2</v>
      </c>
      <c r="P63">
        <v>101.4</v>
      </c>
      <c r="Q63">
        <v>99.9</v>
      </c>
      <c r="R63">
        <v>101.6</v>
      </c>
      <c r="S63">
        <v>102</v>
      </c>
      <c r="T63">
        <v>102.1</v>
      </c>
      <c r="U63">
        <v>101.9</v>
      </c>
      <c r="V63">
        <v>102.5</v>
      </c>
      <c r="W63">
        <v>101.3</v>
      </c>
      <c r="X63">
        <v>101.5</v>
      </c>
      <c r="Y63">
        <v>100.2</v>
      </c>
      <c r="Z63">
        <v>101.7</v>
      </c>
    </row>
    <row r="64" spans="1:26" x14ac:dyDescent="0.25">
      <c r="A64" s="1">
        <v>41334</v>
      </c>
      <c r="B64" s="9">
        <v>6.2111801242236027</v>
      </c>
      <c r="C64" s="9">
        <v>5.8581706063720489</v>
      </c>
      <c r="D64" s="9">
        <v>6.7021276595744652</v>
      </c>
      <c r="E64" s="9">
        <v>6.6115702479338898</v>
      </c>
      <c r="F64" s="9">
        <v>6.8535825545171427</v>
      </c>
      <c r="G64" s="9">
        <v>6.6115702479338898</v>
      </c>
      <c r="H64" s="9">
        <v>7.8472958642629971</v>
      </c>
      <c r="I64" s="9">
        <v>6.7010309278350517</v>
      </c>
      <c r="J64" s="9">
        <v>6.1013443640123999</v>
      </c>
      <c r="K64" s="9">
        <v>6.0762100926879565</v>
      </c>
      <c r="L64" s="9">
        <v>6.3492063492063489</v>
      </c>
      <c r="M64" s="9">
        <v>6.2821833161689069</v>
      </c>
      <c r="O64">
        <v>102.6</v>
      </c>
      <c r="P64">
        <v>103</v>
      </c>
      <c r="Q64">
        <v>100.3</v>
      </c>
      <c r="R64">
        <v>103.2</v>
      </c>
      <c r="S64">
        <v>102.9</v>
      </c>
      <c r="T64">
        <v>103.2</v>
      </c>
      <c r="U64">
        <v>101.7</v>
      </c>
      <c r="V64">
        <v>103.5</v>
      </c>
      <c r="W64">
        <v>102.6</v>
      </c>
      <c r="X64">
        <v>103</v>
      </c>
      <c r="Y64">
        <v>100.5</v>
      </c>
      <c r="Z64">
        <v>103.2</v>
      </c>
    </row>
    <row r="65" spans="1:26" x14ac:dyDescent="0.25">
      <c r="A65" s="1">
        <v>41365</v>
      </c>
      <c r="B65" s="9">
        <v>5.9732234809474889</v>
      </c>
      <c r="C65" s="9">
        <v>5.5158324821246083</v>
      </c>
      <c r="D65" s="9">
        <v>6.9148936170212769</v>
      </c>
      <c r="E65" s="9">
        <v>6.4681724845995863</v>
      </c>
      <c r="F65" s="9">
        <v>6.6252587991718483</v>
      </c>
      <c r="G65" s="9">
        <v>6.275720164609047</v>
      </c>
      <c r="H65" s="9">
        <v>8.4132055378061672</v>
      </c>
      <c r="I65" s="9">
        <v>6.3655030800821226</v>
      </c>
      <c r="J65" s="9">
        <v>5.9732234809474889</v>
      </c>
      <c r="K65" s="9">
        <v>5.7318321392016314</v>
      </c>
      <c r="L65" s="9">
        <v>6.8928950159066806</v>
      </c>
      <c r="M65" s="9">
        <v>6.1475409836065582</v>
      </c>
      <c r="O65">
        <v>102.9</v>
      </c>
      <c r="P65">
        <v>103.3</v>
      </c>
      <c r="Q65">
        <v>100.5</v>
      </c>
      <c r="R65">
        <v>103.7</v>
      </c>
      <c r="S65">
        <v>103</v>
      </c>
      <c r="T65">
        <v>103.3</v>
      </c>
      <c r="U65">
        <v>101.8</v>
      </c>
      <c r="V65">
        <v>103.6</v>
      </c>
      <c r="W65">
        <v>102.9</v>
      </c>
      <c r="X65">
        <v>103.3</v>
      </c>
      <c r="Y65">
        <v>100.8</v>
      </c>
      <c r="Z65">
        <v>103.6</v>
      </c>
    </row>
    <row r="66" spans="1:26" x14ac:dyDescent="0.25">
      <c r="A66" s="1">
        <v>41395</v>
      </c>
      <c r="B66" s="9">
        <v>5.4526748971193379</v>
      </c>
      <c r="C66" s="9">
        <v>5.0000000000000062</v>
      </c>
      <c r="D66" s="9">
        <v>6.9296375266524519</v>
      </c>
      <c r="E66" s="9">
        <v>5.852156057494855</v>
      </c>
      <c r="F66" s="9">
        <v>5.7791537667698591</v>
      </c>
      <c r="G66" s="9">
        <v>5.6410256410256414</v>
      </c>
      <c r="H66" s="9">
        <v>7.4706510138740665</v>
      </c>
      <c r="I66" s="9">
        <v>5.6352459016393439</v>
      </c>
      <c r="J66" s="9">
        <v>5.4526748971193379</v>
      </c>
      <c r="K66" s="9">
        <v>5.2147239263803771</v>
      </c>
      <c r="L66" s="9">
        <v>6.8012752391073388</v>
      </c>
      <c r="M66" s="9">
        <v>5.5271238485158563</v>
      </c>
      <c r="O66">
        <v>102.5</v>
      </c>
      <c r="P66">
        <v>102.9</v>
      </c>
      <c r="Q66">
        <v>100.3</v>
      </c>
      <c r="R66">
        <v>103.1</v>
      </c>
      <c r="S66">
        <v>102.5</v>
      </c>
      <c r="T66">
        <v>103</v>
      </c>
      <c r="U66">
        <v>100.7</v>
      </c>
      <c r="V66">
        <v>103.1</v>
      </c>
      <c r="W66">
        <v>102.5</v>
      </c>
      <c r="X66">
        <v>102.9</v>
      </c>
      <c r="Y66">
        <v>100.5</v>
      </c>
      <c r="Z66">
        <v>103.1</v>
      </c>
    </row>
    <row r="67" spans="1:26" x14ac:dyDescent="0.25">
      <c r="A67" s="1">
        <v>41426</v>
      </c>
      <c r="B67" s="9">
        <v>5.6468172484599588</v>
      </c>
      <c r="C67" s="9">
        <v>5.0916496945010179</v>
      </c>
      <c r="D67" s="9">
        <v>7.4547390841320542</v>
      </c>
      <c r="E67" s="9">
        <v>5.8401639344262328</v>
      </c>
      <c r="F67" s="9">
        <v>5.225409836065583</v>
      </c>
      <c r="G67" s="9">
        <v>4.9847405900305244</v>
      </c>
      <c r="H67" s="9">
        <v>7.5935828877005287</v>
      </c>
      <c r="I67" s="9">
        <v>5.3115423901940639</v>
      </c>
      <c r="J67" s="9">
        <v>5.544147843942496</v>
      </c>
      <c r="K67" s="9">
        <v>5.198776758409795</v>
      </c>
      <c r="L67" s="9">
        <v>7.0138150903294463</v>
      </c>
      <c r="M67" s="9">
        <v>5.5214723926380431</v>
      </c>
      <c r="O67">
        <v>102.9</v>
      </c>
      <c r="P67">
        <v>103.2</v>
      </c>
      <c r="Q67">
        <v>100.9</v>
      </c>
      <c r="R67">
        <v>103.3</v>
      </c>
      <c r="S67">
        <v>102.7</v>
      </c>
      <c r="T67">
        <v>103.2</v>
      </c>
      <c r="U67">
        <v>100.6</v>
      </c>
      <c r="V67">
        <v>103.1</v>
      </c>
      <c r="W67">
        <v>102.8</v>
      </c>
      <c r="X67">
        <v>103.2</v>
      </c>
      <c r="Y67">
        <v>100.7</v>
      </c>
      <c r="Z67">
        <v>103.2</v>
      </c>
    </row>
    <row r="68" spans="1:26" x14ac:dyDescent="0.25">
      <c r="A68" s="1">
        <v>41456</v>
      </c>
      <c r="B68" s="9">
        <v>6.7622950819672223</v>
      </c>
      <c r="C68" s="9">
        <v>6.2944162436548252</v>
      </c>
      <c r="D68" s="9">
        <v>7.9872204472843444</v>
      </c>
      <c r="E68" s="9">
        <v>7.0841889117043033</v>
      </c>
      <c r="F68" s="9">
        <v>6.2308478038815052</v>
      </c>
      <c r="G68" s="9">
        <v>6.0790273556231007</v>
      </c>
      <c r="H68" s="9">
        <v>8.1457663451232669</v>
      </c>
      <c r="I68" s="9">
        <v>6.5708418891170339</v>
      </c>
      <c r="J68" s="9">
        <v>6.4417177914110404</v>
      </c>
      <c r="K68" s="9">
        <v>6.1928934010152226</v>
      </c>
      <c r="L68" s="9">
        <v>7.7659574468085077</v>
      </c>
      <c r="M68" s="9">
        <v>6.7692307692307638</v>
      </c>
      <c r="O68">
        <v>104.2</v>
      </c>
      <c r="P68">
        <v>104.7</v>
      </c>
      <c r="Q68">
        <v>101.4</v>
      </c>
      <c r="R68">
        <v>104.3</v>
      </c>
      <c r="S68">
        <v>104</v>
      </c>
      <c r="T68">
        <v>104.7</v>
      </c>
      <c r="U68">
        <v>100.9</v>
      </c>
      <c r="V68">
        <v>103.8</v>
      </c>
      <c r="W68">
        <v>104.1</v>
      </c>
      <c r="X68">
        <v>104.6</v>
      </c>
      <c r="Y68">
        <v>101.3</v>
      </c>
      <c r="Z68">
        <v>104.1</v>
      </c>
    </row>
    <row r="69" spans="1:26" x14ac:dyDescent="0.25">
      <c r="A69" s="1">
        <v>41487</v>
      </c>
      <c r="B69" s="9">
        <v>6.9529652351738216</v>
      </c>
      <c r="C69" s="9">
        <v>6.5922920892494936</v>
      </c>
      <c r="D69" s="9">
        <v>7.9787234042553195</v>
      </c>
      <c r="E69" s="9">
        <v>7.3846153846153877</v>
      </c>
      <c r="F69" s="9">
        <v>6.5306122448979655</v>
      </c>
      <c r="G69" s="9">
        <v>6.2689585439838105</v>
      </c>
      <c r="H69" s="9">
        <v>8.7190527448869677</v>
      </c>
      <c r="I69" s="9">
        <v>6.9743589743589709</v>
      </c>
      <c r="J69" s="9">
        <v>6.7415730337078594</v>
      </c>
      <c r="K69" s="9">
        <v>6.4908722109533521</v>
      </c>
      <c r="L69" s="9">
        <v>7.8639744952178594</v>
      </c>
      <c r="M69" s="9">
        <v>6.9600818833162714</v>
      </c>
      <c r="O69">
        <v>104.6</v>
      </c>
      <c r="P69">
        <v>105.1</v>
      </c>
      <c r="Q69">
        <v>101.5</v>
      </c>
      <c r="R69">
        <v>104.7</v>
      </c>
      <c r="S69">
        <v>104.4</v>
      </c>
      <c r="T69">
        <v>105.1</v>
      </c>
      <c r="U69">
        <v>101</v>
      </c>
      <c r="V69">
        <v>104.3</v>
      </c>
      <c r="W69">
        <v>104.5</v>
      </c>
      <c r="X69">
        <v>105</v>
      </c>
      <c r="Y69">
        <v>101.5</v>
      </c>
      <c r="Z69">
        <v>104.5</v>
      </c>
    </row>
    <row r="70" spans="1:26" x14ac:dyDescent="0.25">
      <c r="A70" s="1">
        <v>41518</v>
      </c>
      <c r="B70" s="9">
        <v>6.3829787234042517</v>
      </c>
      <c r="C70" s="9">
        <v>6.0362173038229372</v>
      </c>
      <c r="D70" s="9">
        <v>6.5693430656934266</v>
      </c>
      <c r="E70" s="9">
        <v>6.5922920892494936</v>
      </c>
      <c r="F70" s="9">
        <v>6.2689585439838105</v>
      </c>
      <c r="G70" s="9">
        <v>6.2248995983935771</v>
      </c>
      <c r="H70" s="9">
        <v>7.2555205047318676</v>
      </c>
      <c r="I70" s="9">
        <v>6.4842958459979645</v>
      </c>
      <c r="J70" s="9">
        <v>6.0728744939271255</v>
      </c>
      <c r="K70" s="9">
        <v>5.935613682092546</v>
      </c>
      <c r="L70" s="9">
        <v>6.6736183524504593</v>
      </c>
      <c r="M70" s="9">
        <v>6.2816616008105397</v>
      </c>
      <c r="O70">
        <v>105</v>
      </c>
      <c r="P70">
        <v>105.4</v>
      </c>
      <c r="Q70">
        <v>102.2</v>
      </c>
      <c r="R70">
        <v>105.1</v>
      </c>
      <c r="S70">
        <v>105.1</v>
      </c>
      <c r="T70">
        <v>105.8</v>
      </c>
      <c r="U70">
        <v>102</v>
      </c>
      <c r="V70">
        <v>105.1</v>
      </c>
      <c r="W70">
        <v>104.8</v>
      </c>
      <c r="X70">
        <v>105.3</v>
      </c>
      <c r="Y70">
        <v>102.3</v>
      </c>
      <c r="Z70">
        <v>104.9</v>
      </c>
    </row>
    <row r="71" spans="1:26" x14ac:dyDescent="0.25">
      <c r="A71" s="1">
        <v>41548</v>
      </c>
      <c r="B71" s="9">
        <v>5.6338028169014027</v>
      </c>
      <c r="C71" s="9">
        <v>5.7171514543630915</v>
      </c>
      <c r="D71" s="9">
        <v>4.9079754601226968</v>
      </c>
      <c r="E71" s="9">
        <v>5.7344064386317788</v>
      </c>
      <c r="F71" s="9">
        <v>5.8291457286432129</v>
      </c>
      <c r="G71" s="9">
        <v>5.9118236472945949</v>
      </c>
      <c r="H71" s="9">
        <v>5.7084607543323234</v>
      </c>
      <c r="I71" s="9">
        <v>5.7171514543630915</v>
      </c>
      <c r="J71" s="9">
        <v>5.5331991951710258</v>
      </c>
      <c r="K71" s="9">
        <v>5.5110220440881763</v>
      </c>
      <c r="L71" s="9">
        <v>4.6938775510204023</v>
      </c>
      <c r="M71" s="9">
        <v>5.4271356783919655</v>
      </c>
      <c r="O71">
        <v>105</v>
      </c>
      <c r="P71">
        <v>105.4</v>
      </c>
      <c r="Q71">
        <v>102.6</v>
      </c>
      <c r="R71">
        <v>105.1</v>
      </c>
      <c r="S71">
        <v>105.3</v>
      </c>
      <c r="T71">
        <v>105.7</v>
      </c>
      <c r="U71">
        <v>103.7</v>
      </c>
      <c r="V71">
        <v>105.4</v>
      </c>
      <c r="W71">
        <v>104.9</v>
      </c>
      <c r="X71">
        <v>105.3</v>
      </c>
      <c r="Y71">
        <v>102.6</v>
      </c>
      <c r="Z71">
        <v>104.9</v>
      </c>
    </row>
    <row r="72" spans="1:26" x14ac:dyDescent="0.25">
      <c r="A72" s="1">
        <v>41579</v>
      </c>
      <c r="B72" s="9">
        <v>5.321285140562261</v>
      </c>
      <c r="C72" s="9">
        <v>5.6224899598393661</v>
      </c>
      <c r="D72" s="9">
        <v>3.5175879396984926</v>
      </c>
      <c r="E72" s="9">
        <v>5.3159478435305889</v>
      </c>
      <c r="F72" s="9">
        <v>5.917753259779329</v>
      </c>
      <c r="G72" s="9">
        <v>5.9118236472945949</v>
      </c>
      <c r="H72" s="9">
        <v>6.0422960725075532</v>
      </c>
      <c r="I72" s="9">
        <v>6.0120240480961931</v>
      </c>
      <c r="J72" s="9">
        <v>5.2156469408224702</v>
      </c>
      <c r="K72" s="9">
        <v>5.5165496489468406</v>
      </c>
      <c r="L72" s="9">
        <v>3.8190954773869317</v>
      </c>
      <c r="M72" s="9">
        <v>5.2104208416833702</v>
      </c>
      <c r="O72">
        <v>104.9</v>
      </c>
      <c r="P72">
        <v>105.2</v>
      </c>
      <c r="Q72">
        <v>103</v>
      </c>
      <c r="R72">
        <v>105</v>
      </c>
      <c r="S72">
        <v>105.6</v>
      </c>
      <c r="T72">
        <v>105.7</v>
      </c>
      <c r="U72">
        <v>105.3</v>
      </c>
      <c r="V72">
        <v>105.8</v>
      </c>
      <c r="W72">
        <v>104.9</v>
      </c>
      <c r="X72">
        <v>105.2</v>
      </c>
      <c r="Y72">
        <v>103.3</v>
      </c>
      <c r="Z72">
        <v>105</v>
      </c>
    </row>
    <row r="73" spans="1:26" x14ac:dyDescent="0.25">
      <c r="A73" s="1">
        <v>41609</v>
      </c>
      <c r="B73" s="9">
        <v>5.2000000000000028</v>
      </c>
      <c r="C73" s="9">
        <v>5.5</v>
      </c>
      <c r="D73" s="9">
        <v>3.4000000000000057</v>
      </c>
      <c r="E73" s="9">
        <v>5.2000000000000028</v>
      </c>
      <c r="F73" s="9">
        <v>5.9000000000000057</v>
      </c>
      <c r="G73" s="9">
        <v>6</v>
      </c>
      <c r="H73" s="9">
        <v>5.4000000000000057</v>
      </c>
      <c r="I73" s="9">
        <v>6.0999999999999943</v>
      </c>
      <c r="J73" s="9">
        <v>5.2999999999999972</v>
      </c>
      <c r="K73" s="9">
        <v>5.5999999999999943</v>
      </c>
      <c r="L73" s="9">
        <v>3.7000000000000024</v>
      </c>
      <c r="M73" s="9">
        <v>5.2999999999999972</v>
      </c>
      <c r="O73">
        <v>105.2</v>
      </c>
      <c r="P73">
        <v>105.5</v>
      </c>
      <c r="Q73">
        <v>103.4</v>
      </c>
      <c r="R73">
        <v>105.2</v>
      </c>
      <c r="S73">
        <v>105.9</v>
      </c>
      <c r="T73">
        <v>106</v>
      </c>
      <c r="U73">
        <v>105.4</v>
      </c>
      <c r="V73">
        <v>106.1</v>
      </c>
      <c r="W73">
        <v>105.3</v>
      </c>
      <c r="X73">
        <v>105.6</v>
      </c>
      <c r="Y73">
        <v>103.7</v>
      </c>
      <c r="Z73">
        <v>105.3</v>
      </c>
    </row>
    <row r="74" spans="1:26" x14ac:dyDescent="0.25">
      <c r="A74" s="1">
        <v>41640</v>
      </c>
      <c r="B74" s="9">
        <v>5.7942057942058058</v>
      </c>
      <c r="C74" s="9">
        <v>5.9940059940059944</v>
      </c>
      <c r="D74" s="9">
        <v>4.2914171656686593</v>
      </c>
      <c r="E74" s="9">
        <v>5.9940059940059944</v>
      </c>
      <c r="F74" s="9">
        <v>6.0696517412935265</v>
      </c>
      <c r="G74" s="9">
        <v>6.3872255489021867</v>
      </c>
      <c r="H74" s="9">
        <v>5.1130776794493631</v>
      </c>
      <c r="I74" s="9">
        <v>6.361829025844937</v>
      </c>
      <c r="J74" s="9">
        <v>5.8941058941059001</v>
      </c>
      <c r="K74" s="9">
        <v>6.0939060939061029</v>
      </c>
      <c r="L74" s="9">
        <v>4.5816733067729025</v>
      </c>
      <c r="M74" s="9">
        <v>5.9880239520958085</v>
      </c>
      <c r="O74">
        <v>105.9</v>
      </c>
      <c r="P74">
        <v>106.1</v>
      </c>
      <c r="Q74">
        <v>104.5</v>
      </c>
      <c r="R74">
        <v>106.1</v>
      </c>
      <c r="S74">
        <v>106.6</v>
      </c>
      <c r="T74">
        <v>106.6</v>
      </c>
      <c r="U74">
        <v>106.9</v>
      </c>
      <c r="V74">
        <v>107</v>
      </c>
      <c r="W74">
        <v>106</v>
      </c>
      <c r="X74">
        <v>106.2</v>
      </c>
      <c r="Y74">
        <v>105</v>
      </c>
      <c r="Z74">
        <v>106.2</v>
      </c>
    </row>
    <row r="75" spans="1:26" x14ac:dyDescent="0.25">
      <c r="A75" s="1">
        <v>41671</v>
      </c>
      <c r="B75" s="9">
        <v>5.7312252964426849</v>
      </c>
      <c r="C75" s="9">
        <v>5.9171597633136095</v>
      </c>
      <c r="D75" s="9">
        <v>4.7047047047046933</v>
      </c>
      <c r="E75" s="9">
        <v>5.9055118110236222</v>
      </c>
      <c r="F75" s="9">
        <v>6.078431372549022</v>
      </c>
      <c r="G75" s="9">
        <v>6.170421155729688</v>
      </c>
      <c r="H75" s="9">
        <v>5.2993130520117679</v>
      </c>
      <c r="I75" s="9">
        <v>6.2439024390243958</v>
      </c>
      <c r="J75" s="9">
        <v>5.8242843040473895</v>
      </c>
      <c r="K75" s="9">
        <v>6.0098522167487634</v>
      </c>
      <c r="L75" s="9">
        <v>5.0898203592814317</v>
      </c>
      <c r="M75" s="9">
        <v>5.8997050147492622</v>
      </c>
      <c r="O75">
        <v>107</v>
      </c>
      <c r="P75">
        <v>107.4</v>
      </c>
      <c r="Q75">
        <v>104.6</v>
      </c>
      <c r="R75">
        <v>107.6</v>
      </c>
      <c r="S75">
        <v>108.2</v>
      </c>
      <c r="T75">
        <v>108.4</v>
      </c>
      <c r="U75">
        <v>107.3</v>
      </c>
      <c r="V75">
        <v>108.9</v>
      </c>
      <c r="W75">
        <v>107.2</v>
      </c>
      <c r="X75">
        <v>107.6</v>
      </c>
      <c r="Y75">
        <v>105.3</v>
      </c>
      <c r="Z75">
        <v>107.7</v>
      </c>
    </row>
    <row r="76" spans="1:26" x14ac:dyDescent="0.25">
      <c r="A76" s="1">
        <v>41699</v>
      </c>
      <c r="B76" s="9">
        <v>5.8479532163742691</v>
      </c>
      <c r="C76" s="9">
        <v>5.825242718446602</v>
      </c>
      <c r="D76" s="9">
        <v>5.9820538384845463</v>
      </c>
      <c r="E76" s="9">
        <v>6.1046511627906943</v>
      </c>
      <c r="F76" s="9">
        <v>6.4139941690962043</v>
      </c>
      <c r="G76" s="9">
        <v>6.2015503875968907</v>
      </c>
      <c r="H76" s="9">
        <v>7.0796460176991181</v>
      </c>
      <c r="I76" s="9">
        <v>6.6666666666666723</v>
      </c>
      <c r="J76" s="9">
        <v>6.0428849902534143</v>
      </c>
      <c r="K76" s="9">
        <v>5.9223300970873725</v>
      </c>
      <c r="L76" s="9">
        <v>6.7661691542288533</v>
      </c>
      <c r="M76" s="9">
        <v>6.2015503875968907</v>
      </c>
      <c r="O76">
        <v>108.6</v>
      </c>
      <c r="P76">
        <v>109</v>
      </c>
      <c r="Q76">
        <v>106.3</v>
      </c>
      <c r="R76">
        <v>109.5</v>
      </c>
      <c r="S76">
        <v>109.5</v>
      </c>
      <c r="T76">
        <v>109.6</v>
      </c>
      <c r="U76">
        <v>108.9</v>
      </c>
      <c r="V76">
        <v>110.4</v>
      </c>
      <c r="W76">
        <v>108.8</v>
      </c>
      <c r="X76">
        <v>109.1</v>
      </c>
      <c r="Y76">
        <v>107.3</v>
      </c>
      <c r="Z76">
        <v>109.6</v>
      </c>
    </row>
    <row r="77" spans="1:26" x14ac:dyDescent="0.25">
      <c r="A77" s="1">
        <v>41730</v>
      </c>
      <c r="B77" s="9">
        <v>6.025267249757035</v>
      </c>
      <c r="C77" s="9">
        <v>5.8083252662149079</v>
      </c>
      <c r="D77" s="9">
        <v>7.3631840796019965</v>
      </c>
      <c r="E77" s="9">
        <v>6.2680810028929601</v>
      </c>
      <c r="F77" s="9">
        <v>6.6990291262135973</v>
      </c>
      <c r="G77" s="9">
        <v>6.3891577928364072</v>
      </c>
      <c r="H77" s="9">
        <v>7.956777996070735</v>
      </c>
      <c r="I77" s="9">
        <v>7.1428571428571495</v>
      </c>
      <c r="J77" s="9">
        <v>6.316812439261418</v>
      </c>
      <c r="K77" s="9">
        <v>5.9051306873184979</v>
      </c>
      <c r="L77" s="9">
        <v>8.134920634920638</v>
      </c>
      <c r="M77" s="9">
        <v>6.4671814671814705</v>
      </c>
      <c r="O77">
        <v>109.1</v>
      </c>
      <c r="P77">
        <v>109.3</v>
      </c>
      <c r="Q77">
        <v>107.9</v>
      </c>
      <c r="R77">
        <v>110.2</v>
      </c>
      <c r="S77">
        <v>109.9</v>
      </c>
      <c r="T77">
        <v>109.9</v>
      </c>
      <c r="U77">
        <v>109.9</v>
      </c>
      <c r="V77">
        <v>111</v>
      </c>
      <c r="W77">
        <v>109.4</v>
      </c>
      <c r="X77">
        <v>109.4</v>
      </c>
      <c r="Y77">
        <v>109</v>
      </c>
      <c r="Z77">
        <v>110.3</v>
      </c>
    </row>
    <row r="78" spans="1:26" x14ac:dyDescent="0.25">
      <c r="A78" s="1">
        <v>41760</v>
      </c>
      <c r="B78" s="9">
        <v>6.7317073170731767</v>
      </c>
      <c r="C78" s="9">
        <v>6.316812439261418</v>
      </c>
      <c r="D78" s="9">
        <v>8.9730807577268195</v>
      </c>
      <c r="E78" s="9">
        <v>7.1774975751697445</v>
      </c>
      <c r="F78" s="9">
        <v>7.6097560975609726</v>
      </c>
      <c r="G78" s="9">
        <v>6.8932038834951399</v>
      </c>
      <c r="H78" s="9">
        <v>10.526315789473678</v>
      </c>
      <c r="I78" s="9">
        <v>8.1474296799224124</v>
      </c>
      <c r="J78" s="9">
        <v>6.9268292682926784</v>
      </c>
      <c r="K78" s="9">
        <v>6.4139941690962043</v>
      </c>
      <c r="L78" s="9">
        <v>9.5522388059701431</v>
      </c>
      <c r="M78" s="9">
        <v>7.2744907856450052</v>
      </c>
      <c r="O78">
        <v>109.4</v>
      </c>
      <c r="P78">
        <v>109.4</v>
      </c>
      <c r="Q78">
        <v>109.3</v>
      </c>
      <c r="R78">
        <v>110.5</v>
      </c>
      <c r="S78">
        <v>110.3</v>
      </c>
      <c r="T78">
        <v>110.1</v>
      </c>
      <c r="U78">
        <v>111.3</v>
      </c>
      <c r="V78">
        <v>111.5</v>
      </c>
      <c r="W78">
        <v>109.6</v>
      </c>
      <c r="X78">
        <v>109.5</v>
      </c>
      <c r="Y78">
        <v>110.1</v>
      </c>
      <c r="Z78">
        <v>110.6</v>
      </c>
    </row>
    <row r="79" spans="1:26" x14ac:dyDescent="0.25">
      <c r="A79" s="1">
        <v>41791</v>
      </c>
      <c r="B79" s="9">
        <v>6.4139941690962043</v>
      </c>
      <c r="C79" s="9">
        <v>6.2015503875968907</v>
      </c>
      <c r="D79" s="9">
        <v>8.2259663032705621</v>
      </c>
      <c r="E79" s="9">
        <v>6.9699903194578932</v>
      </c>
      <c r="F79" s="9">
        <v>7.3028237585199607</v>
      </c>
      <c r="G79" s="9">
        <v>6.6860465116278984</v>
      </c>
      <c r="H79" s="9">
        <v>9.7415506958250617</v>
      </c>
      <c r="I79" s="9">
        <v>7.8564500484966144</v>
      </c>
      <c r="J79" s="9">
        <v>6.9066147859922271</v>
      </c>
      <c r="K79" s="9">
        <v>6.3953488372092968</v>
      </c>
      <c r="L79" s="9">
        <v>9.5332671300893672</v>
      </c>
      <c r="M79" s="9">
        <v>7.2674418604651168</v>
      </c>
      <c r="O79">
        <v>109.5</v>
      </c>
      <c r="P79">
        <v>109.6</v>
      </c>
      <c r="Q79">
        <v>109.2</v>
      </c>
      <c r="R79">
        <v>110.5</v>
      </c>
      <c r="S79">
        <v>110.2</v>
      </c>
      <c r="T79">
        <v>110.1</v>
      </c>
      <c r="U79">
        <v>110.4</v>
      </c>
      <c r="V79">
        <v>111.2</v>
      </c>
      <c r="W79">
        <v>109.9</v>
      </c>
      <c r="X79">
        <v>109.8</v>
      </c>
      <c r="Y79">
        <v>110.3</v>
      </c>
      <c r="Z79">
        <v>110.7</v>
      </c>
    </row>
    <row r="80" spans="1:26" x14ac:dyDescent="0.25">
      <c r="A80" s="1">
        <v>41821</v>
      </c>
      <c r="B80" s="9">
        <v>6.4299424184261058</v>
      </c>
      <c r="C80" s="9">
        <v>6.1127029608404886</v>
      </c>
      <c r="D80" s="9">
        <v>7.9881656804733661</v>
      </c>
      <c r="E80" s="9">
        <v>6.51965484180249</v>
      </c>
      <c r="F80" s="9">
        <v>6.4423076923076943</v>
      </c>
      <c r="G80" s="9">
        <v>5.7306590257879648</v>
      </c>
      <c r="H80" s="9">
        <v>9.7125867195242783</v>
      </c>
      <c r="I80" s="9">
        <v>7.5144508670520205</v>
      </c>
      <c r="J80" s="9">
        <v>6.6282420749279591</v>
      </c>
      <c r="K80" s="9">
        <v>6.2141491395793498</v>
      </c>
      <c r="L80" s="9">
        <v>8.6870681145113497</v>
      </c>
      <c r="M80" s="9">
        <v>6.7243035542747371</v>
      </c>
      <c r="O80">
        <v>110.9</v>
      </c>
      <c r="P80">
        <v>111.1</v>
      </c>
      <c r="Q80">
        <v>109.5</v>
      </c>
      <c r="R80">
        <v>111.1</v>
      </c>
      <c r="S80">
        <v>110.7</v>
      </c>
      <c r="T80">
        <v>110.7</v>
      </c>
      <c r="U80">
        <v>110.7</v>
      </c>
      <c r="V80">
        <v>111.6</v>
      </c>
      <c r="W80">
        <v>111</v>
      </c>
      <c r="X80">
        <v>111.1</v>
      </c>
      <c r="Y80">
        <v>110.1</v>
      </c>
      <c r="Z80">
        <v>111.1</v>
      </c>
    </row>
    <row r="81" spans="1:26" x14ac:dyDescent="0.25">
      <c r="A81" s="1">
        <v>41852</v>
      </c>
      <c r="B81" s="9">
        <v>6.118546845124289</v>
      </c>
      <c r="C81" s="9">
        <v>5.8039961941008649</v>
      </c>
      <c r="D81" s="9">
        <v>8.0788177339901512</v>
      </c>
      <c r="E81" s="9">
        <v>6.3037249283667567</v>
      </c>
      <c r="F81" s="9">
        <v>6.5134099616858201</v>
      </c>
      <c r="G81" s="9">
        <v>5.7088487155090393</v>
      </c>
      <c r="H81" s="9">
        <v>10.69306930693069</v>
      </c>
      <c r="I81" s="9">
        <v>7.5743048897411374</v>
      </c>
      <c r="J81" s="9">
        <v>6.4114832535885196</v>
      </c>
      <c r="K81" s="9">
        <v>5.9999999999999973</v>
      </c>
      <c r="L81" s="9">
        <v>8.9655172413793043</v>
      </c>
      <c r="M81" s="9">
        <v>6.6028708133971339</v>
      </c>
      <c r="O81">
        <v>111</v>
      </c>
      <c r="P81">
        <v>111.2</v>
      </c>
      <c r="Q81">
        <v>109.7</v>
      </c>
      <c r="R81">
        <v>111.3</v>
      </c>
      <c r="S81">
        <v>111.2</v>
      </c>
      <c r="T81">
        <v>111.1</v>
      </c>
      <c r="U81">
        <v>111.8</v>
      </c>
      <c r="V81">
        <v>112.2</v>
      </c>
      <c r="W81">
        <v>111.2</v>
      </c>
      <c r="X81">
        <v>111.3</v>
      </c>
      <c r="Y81">
        <v>110.6</v>
      </c>
      <c r="Z81">
        <v>111.4</v>
      </c>
    </row>
    <row r="82" spans="1:26" x14ac:dyDescent="0.25">
      <c r="A82" s="1">
        <v>41883</v>
      </c>
      <c r="B82" s="9">
        <v>5.619047619047624</v>
      </c>
      <c r="C82" s="9">
        <v>5.3130929791271289</v>
      </c>
      <c r="D82" s="9">
        <v>7.8277886497064575</v>
      </c>
      <c r="E82" s="9">
        <v>5.5185537583254156</v>
      </c>
      <c r="F82" s="9">
        <v>5.6137012369172279</v>
      </c>
      <c r="G82" s="9">
        <v>5.0094517958412066</v>
      </c>
      <c r="H82" s="9">
        <v>8.4313725490196028</v>
      </c>
      <c r="I82" s="9">
        <v>6.470028544243589</v>
      </c>
      <c r="J82" s="9">
        <v>6.0114503816793867</v>
      </c>
      <c r="K82" s="9">
        <v>5.5080721747388388</v>
      </c>
      <c r="L82" s="9">
        <v>8.2111436950146679</v>
      </c>
      <c r="M82" s="9">
        <v>5.8150619637750181</v>
      </c>
      <c r="O82">
        <v>110.9</v>
      </c>
      <c r="P82">
        <v>111</v>
      </c>
      <c r="Q82">
        <v>110.2</v>
      </c>
      <c r="R82">
        <v>110.9</v>
      </c>
      <c r="S82">
        <v>111</v>
      </c>
      <c r="T82">
        <v>111.1</v>
      </c>
      <c r="U82">
        <v>110.6</v>
      </c>
      <c r="V82">
        <v>111.9</v>
      </c>
      <c r="W82">
        <v>111.1</v>
      </c>
      <c r="X82">
        <v>111.1</v>
      </c>
      <c r="Y82">
        <v>110.7</v>
      </c>
      <c r="Z82">
        <v>111</v>
      </c>
    </row>
    <row r="83" spans="1:26" x14ac:dyDescent="0.25">
      <c r="A83" s="1">
        <v>41913</v>
      </c>
      <c r="B83" s="9">
        <v>5.7142857142857144</v>
      </c>
      <c r="C83" s="9">
        <v>5.4079696394686794</v>
      </c>
      <c r="D83" s="9">
        <v>7.212475633528272</v>
      </c>
      <c r="E83" s="9">
        <v>5.6137012369172279</v>
      </c>
      <c r="F83" s="9">
        <v>5.6980056980056979</v>
      </c>
      <c r="G83" s="9">
        <v>5.2034058656575208</v>
      </c>
      <c r="H83" s="9">
        <v>7.8109932497589147</v>
      </c>
      <c r="I83" s="9">
        <v>6.5464895635673539</v>
      </c>
      <c r="J83" s="9">
        <v>6.0057197330791201</v>
      </c>
      <c r="K83" s="9">
        <v>5.6980056980056979</v>
      </c>
      <c r="L83" s="9">
        <v>7.8947368421052726</v>
      </c>
      <c r="M83" s="9">
        <v>5.9103908484270624</v>
      </c>
      <c r="O83">
        <v>111</v>
      </c>
      <c r="P83">
        <v>111.1</v>
      </c>
      <c r="Q83">
        <v>110</v>
      </c>
      <c r="R83">
        <v>111</v>
      </c>
      <c r="S83">
        <v>111.3</v>
      </c>
      <c r="T83">
        <v>111.2</v>
      </c>
      <c r="U83">
        <v>111.8</v>
      </c>
      <c r="V83">
        <v>112.3</v>
      </c>
      <c r="W83">
        <v>111.2</v>
      </c>
      <c r="X83">
        <v>111.3</v>
      </c>
      <c r="Y83">
        <v>110.7</v>
      </c>
      <c r="Z83">
        <v>111.1</v>
      </c>
    </row>
    <row r="84" spans="1:26" x14ac:dyDescent="0.25">
      <c r="A84" s="1">
        <v>41944</v>
      </c>
      <c r="B84" s="9">
        <v>5.624404194470916</v>
      </c>
      <c r="C84" s="9">
        <v>5.4182509505703447</v>
      </c>
      <c r="D84" s="9">
        <v>7.1844660194174805</v>
      </c>
      <c r="E84" s="9">
        <v>5.5238095238095211</v>
      </c>
      <c r="F84" s="9">
        <v>5.3977272727272751</v>
      </c>
      <c r="G84" s="9">
        <v>5.0141911069063356</v>
      </c>
      <c r="H84" s="9">
        <v>6.6476733143399818</v>
      </c>
      <c r="I84" s="9">
        <v>6.0491493383742965</v>
      </c>
      <c r="J84" s="9">
        <v>5.9103908484270624</v>
      </c>
      <c r="K84" s="9">
        <v>5.6083650190113987</v>
      </c>
      <c r="L84" s="9">
        <v>7.5508228460793774</v>
      </c>
      <c r="M84" s="9">
        <v>5.7142857142857144</v>
      </c>
    </row>
    <row r="85" spans="1:26" x14ac:dyDescent="0.25">
      <c r="A85" s="1">
        <v>41974</v>
      </c>
      <c r="B85" s="9">
        <v>5.0380228136882099</v>
      </c>
      <c r="C85" s="9">
        <v>4.7393364928909953</v>
      </c>
      <c r="D85" s="9">
        <v>6.4796905222437031</v>
      </c>
      <c r="E85" s="9">
        <v>4.8479087452471425</v>
      </c>
      <c r="F85" s="9">
        <v>4.9102927289896021</v>
      </c>
      <c r="G85" s="9">
        <v>4.716981132075472</v>
      </c>
      <c r="H85" s="9">
        <v>5.5977229601517946</v>
      </c>
      <c r="I85" s="9">
        <v>5.372290292177194</v>
      </c>
      <c r="J85" s="9">
        <v>5.2231718898385564</v>
      </c>
      <c r="K85" s="9">
        <v>4.9242424242424274</v>
      </c>
      <c r="L85" s="9">
        <v>6.750241080038573</v>
      </c>
      <c r="M85" s="9">
        <v>4.938271604938274</v>
      </c>
    </row>
    <row r="86" spans="1:26" x14ac:dyDescent="0.25">
      <c r="A86" s="1">
        <v>42005</v>
      </c>
      <c r="B86" s="9">
        <v>3.8715769593956506</v>
      </c>
      <c r="C86" s="9">
        <v>3.5815268614514721</v>
      </c>
      <c r="D86" s="9">
        <v>5.5502392344497578</v>
      </c>
      <c r="E86" s="9">
        <v>3.2045240339302601</v>
      </c>
      <c r="F86" s="9">
        <v>4.0337711069418498</v>
      </c>
      <c r="G86" s="9">
        <v>3.75234521575985</v>
      </c>
      <c r="H86" s="9">
        <v>4.8643592142188847</v>
      </c>
      <c r="I86" s="9">
        <v>4.2990654205607424</v>
      </c>
      <c r="J86" s="9">
        <v>4.2452830188679247</v>
      </c>
      <c r="K86" s="9">
        <v>3.860640301318262</v>
      </c>
      <c r="L86" s="9">
        <v>5.9999999999999973</v>
      </c>
      <c r="M86" s="9">
        <v>3.5781544256120497</v>
      </c>
    </row>
    <row r="87" spans="1:26" x14ac:dyDescent="0.25">
      <c r="A87" s="1">
        <v>42036</v>
      </c>
      <c r="B87" s="9">
        <v>3.2710280373831773</v>
      </c>
      <c r="C87" s="9">
        <v>2.7001862197392845</v>
      </c>
      <c r="D87" s="9">
        <v>6.3097514340344256</v>
      </c>
      <c r="E87" s="9">
        <v>2.4163568773234281</v>
      </c>
      <c r="F87" s="9">
        <v>3.6044362292051679</v>
      </c>
      <c r="G87" s="9">
        <v>3.2287822878228782</v>
      </c>
      <c r="H87" s="9">
        <v>5.2190121155638476</v>
      </c>
      <c r="I87" s="9">
        <v>3.8567493112947555</v>
      </c>
      <c r="J87" s="9">
        <v>3.6380597014925291</v>
      </c>
      <c r="K87" s="9">
        <v>3.0669144981412746</v>
      </c>
      <c r="L87" s="9">
        <v>6.3627730294396985</v>
      </c>
      <c r="M87" s="9">
        <v>2.878365831012065</v>
      </c>
      <c r="O87">
        <v>111</v>
      </c>
      <c r="P87">
        <v>111.1</v>
      </c>
      <c r="Q87">
        <v>110</v>
      </c>
      <c r="R87">
        <v>111</v>
      </c>
      <c r="S87">
        <v>111.3</v>
      </c>
      <c r="T87">
        <v>111.2</v>
      </c>
      <c r="U87">
        <v>111.8</v>
      </c>
      <c r="V87">
        <v>112.3</v>
      </c>
      <c r="W87">
        <v>111.2</v>
      </c>
      <c r="X87">
        <v>111.3</v>
      </c>
      <c r="Y87">
        <v>110.7</v>
      </c>
      <c r="Z87">
        <v>111.1</v>
      </c>
    </row>
    <row r="88" spans="1:26" x14ac:dyDescent="0.25">
      <c r="A88" s="1">
        <v>42064</v>
      </c>
      <c r="B88" s="9">
        <v>3.3149171270718316</v>
      </c>
      <c r="C88" s="9">
        <v>2.9357798165137639</v>
      </c>
      <c r="D88" s="9">
        <v>5.2681091251175998</v>
      </c>
      <c r="E88" s="9">
        <v>2.3744292237442872</v>
      </c>
      <c r="F88" s="9">
        <v>3.6529680365296802</v>
      </c>
      <c r="G88" s="9">
        <v>3.7408759124087672</v>
      </c>
      <c r="H88" s="9">
        <v>3.2139577594123043</v>
      </c>
      <c r="I88" s="9">
        <v>3.6231884057971016</v>
      </c>
      <c r="J88" s="9">
        <v>3.584558823529417</v>
      </c>
      <c r="K88" s="9">
        <v>3.2997250229147652</v>
      </c>
      <c r="L88" s="9">
        <v>4.8462255358807109</v>
      </c>
      <c r="M88" s="9">
        <v>2.7372262773722631</v>
      </c>
    </row>
    <row r="89" spans="1:26" x14ac:dyDescent="0.25">
      <c r="A89" s="1">
        <v>42095</v>
      </c>
      <c r="B89" s="9">
        <v>3.9413382218148594</v>
      </c>
      <c r="C89" s="9">
        <v>3.9341262580054868</v>
      </c>
      <c r="D89" s="9">
        <v>3.9851714550509705</v>
      </c>
      <c r="E89" s="9">
        <v>3.2667876588021727</v>
      </c>
      <c r="F89" s="9">
        <v>4.0946314831665154</v>
      </c>
      <c r="G89" s="9">
        <v>4.5495905368516834</v>
      </c>
      <c r="H89" s="9">
        <v>2.3657870791628701</v>
      </c>
      <c r="I89" s="9">
        <v>4.1441441441441391</v>
      </c>
      <c r="J89" s="9">
        <v>4.0219378427787857</v>
      </c>
      <c r="K89" s="9">
        <v>4.2047531992687333</v>
      </c>
      <c r="L89" s="9">
        <v>3.3027522935779761</v>
      </c>
      <c r="M89" s="9">
        <v>3.4451495920217559</v>
      </c>
    </row>
    <row r="92" spans="1:26" x14ac:dyDescent="0.25">
      <c r="A92" t="s">
        <v>8</v>
      </c>
      <c r="B92" s="9">
        <f>AVERAGE(B14:B25)</f>
        <v>7.2637998278189357</v>
      </c>
      <c r="C92" s="9">
        <f t="shared" ref="C92:M92" si="0">AVERAGE(C14:C25)</f>
        <v>6.6402195080497668</v>
      </c>
      <c r="D92" s="9">
        <f t="shared" si="0"/>
        <v>10.315878554307398</v>
      </c>
      <c r="E92" s="9">
        <f t="shared" si="0"/>
        <v>7.3224470354795246</v>
      </c>
      <c r="F92" s="9">
        <f t="shared" si="0"/>
        <v>7.0247960282074855</v>
      </c>
      <c r="G92" s="9">
        <f t="shared" si="0"/>
        <v>6.6723429286741363</v>
      </c>
      <c r="H92" s="9">
        <f t="shared" si="0"/>
        <v>9.1488407655777664</v>
      </c>
      <c r="I92" s="9">
        <f t="shared" si="0"/>
        <v>6.8689159148813914</v>
      </c>
      <c r="J92" s="9">
        <f t="shared" si="0"/>
        <v>7.3139854508670004</v>
      </c>
      <c r="K92" s="9">
        <f t="shared" si="0"/>
        <v>6.7732649141787356</v>
      </c>
      <c r="L92" s="9">
        <f t="shared" si="0"/>
        <v>10.091850374050439</v>
      </c>
      <c r="M92" s="9">
        <f t="shared" si="0"/>
        <v>7.2631134325328857</v>
      </c>
    </row>
    <row r="93" spans="1:26" x14ac:dyDescent="0.25">
      <c r="A93" t="s">
        <v>9</v>
      </c>
      <c r="B93" s="9">
        <f>AVERAGE(B26:B37)</f>
        <v>3.1377126909715276</v>
      </c>
      <c r="C93" s="9">
        <f t="shared" ref="C93:M93" si="1">AVERAGE(C26:C37)</f>
        <v>3.8548283846750215</v>
      </c>
      <c r="D93" s="9">
        <f t="shared" si="1"/>
        <v>-0.17644014760921276</v>
      </c>
      <c r="E93" s="9">
        <f t="shared" si="1"/>
        <v>3.1859641821580218</v>
      </c>
      <c r="F93" s="9">
        <f t="shared" si="1"/>
        <v>4.0309967218235991</v>
      </c>
      <c r="G93" s="9">
        <f t="shared" si="1"/>
        <v>4.631302092392235</v>
      </c>
      <c r="H93" s="9">
        <f t="shared" si="1"/>
        <v>0.73256685815413147</v>
      </c>
      <c r="I93" s="9">
        <f t="shared" si="1"/>
        <v>3.4356620064309458</v>
      </c>
      <c r="J93" s="9">
        <f t="shared" si="1"/>
        <v>3.5293301678540576</v>
      </c>
      <c r="K93" s="9">
        <f t="shared" si="1"/>
        <v>4.1995426214970832</v>
      </c>
      <c r="L93" s="9">
        <f>AVERAGE(L26:L37)</f>
        <v>0.14365742099803933</v>
      </c>
      <c r="M93" s="9">
        <f t="shared" si="1"/>
        <v>3.2271616192418819</v>
      </c>
    </row>
    <row r="94" spans="1:26" x14ac:dyDescent="0.25">
      <c r="A94" t="s">
        <v>10</v>
      </c>
      <c r="B94" s="9">
        <f>AVERAGE(B38:B49)</f>
        <v>4.4190014888300277</v>
      </c>
      <c r="C94" s="9">
        <f t="shared" ref="C94:M94" si="2">AVERAGE(C38:C49)</f>
        <v>3.958837323800541</v>
      </c>
      <c r="D94" s="9">
        <f t="shared" si="2"/>
        <v>6.8127450052601821</v>
      </c>
      <c r="E94" s="9">
        <f t="shared" si="2"/>
        <v>4.4828368848580968</v>
      </c>
      <c r="F94" s="9">
        <f t="shared" si="2"/>
        <v>5.4169305304273552</v>
      </c>
      <c r="G94" s="9">
        <f t="shared" si="2"/>
        <v>5.1510082630081131</v>
      </c>
      <c r="H94" s="9">
        <f t="shared" si="2"/>
        <v>7.1175259007294107</v>
      </c>
      <c r="I94" s="9">
        <f t="shared" si="2"/>
        <v>4.833821673401121</v>
      </c>
      <c r="J94" s="9">
        <f t="shared" si="2"/>
        <v>4.6751704117903499</v>
      </c>
      <c r="K94" s="9">
        <f t="shared" si="2"/>
        <v>4.2598738657761972</v>
      </c>
      <c r="L94" s="9">
        <f t="shared" si="2"/>
        <v>6.7678874120328567</v>
      </c>
      <c r="M94" s="9">
        <f t="shared" si="2"/>
        <v>4.4615520854393811</v>
      </c>
    </row>
    <row r="95" spans="1:26" x14ac:dyDescent="0.25">
      <c r="A95" t="s">
        <v>11</v>
      </c>
      <c r="B95" s="9">
        <f>AVERAGE(B50:B61)</f>
        <v>5.6689930271541007</v>
      </c>
      <c r="C95" s="9">
        <f t="shared" ref="C95:M95" si="3">AVERAGE(C50:C61)</f>
        <v>5.2272970309988684</v>
      </c>
      <c r="D95" s="9">
        <f t="shared" si="3"/>
        <v>7.5974752107290406</v>
      </c>
      <c r="E95" s="9">
        <f t="shared" si="3"/>
        <v>5.5874614012357808</v>
      </c>
      <c r="F95" s="9">
        <f t="shared" si="3"/>
        <v>5.9419247317908335</v>
      </c>
      <c r="G95" s="9">
        <f t="shared" si="3"/>
        <v>5.7094690788438625</v>
      </c>
      <c r="H95" s="9">
        <f t="shared" si="3"/>
        <v>7.0955249775353266</v>
      </c>
      <c r="I95" s="9">
        <f t="shared" si="3"/>
        <v>5.8540245783122549</v>
      </c>
      <c r="J95" s="9">
        <f t="shared" si="3"/>
        <v>5.7590278943600639</v>
      </c>
      <c r="K95" s="9">
        <f t="shared" si="3"/>
        <v>5.4450852705438493</v>
      </c>
      <c r="L95" s="9">
        <f t="shared" si="3"/>
        <v>7.3547400185769334</v>
      </c>
      <c r="M95" s="9">
        <f t="shared" si="3"/>
        <v>5.5185631498670666</v>
      </c>
    </row>
    <row r="96" spans="1:26" x14ac:dyDescent="0.25">
      <c r="A96" t="s">
        <v>12</v>
      </c>
      <c r="B96" s="9">
        <f>AVERAGE(B62:B73)</f>
        <v>5.9061858490687902</v>
      </c>
      <c r="C96" s="9">
        <f t="shared" ref="C96:M96" si="4">AVERAGE(C62:C73)</f>
        <v>5.657495496828683</v>
      </c>
      <c r="D96" s="9">
        <f t="shared" si="4"/>
        <v>6.3740102075385749</v>
      </c>
      <c r="E96" s="9">
        <f t="shared" si="4"/>
        <v>6.1347528094471029</v>
      </c>
      <c r="F96" s="9">
        <f t="shared" si="4"/>
        <v>6.1556628022437616</v>
      </c>
      <c r="G96" s="9">
        <f t="shared" si="4"/>
        <v>5.9873617854709567</v>
      </c>
      <c r="H96" s="9">
        <f t="shared" si="4"/>
        <v>7.4135691166604474</v>
      </c>
      <c r="I96" s="9">
        <f t="shared" si="4"/>
        <v>6.1929247293816809</v>
      </c>
      <c r="J96" s="9">
        <f t="shared" si="4"/>
        <v>5.8089305158272602</v>
      </c>
      <c r="K96" s="9">
        <f t="shared" si="4"/>
        <v>5.7045807321416211</v>
      </c>
      <c r="L96" s="9">
        <f t="shared" si="4"/>
        <v>6.2671044478568314</v>
      </c>
      <c r="M96" s="9">
        <f t="shared" si="4"/>
        <v>5.8755007697260631</v>
      </c>
    </row>
    <row r="97" spans="1:13" x14ac:dyDescent="0.25">
      <c r="A97" t="s">
        <v>13</v>
      </c>
      <c r="B97" s="9">
        <f>AVERAGE(B74:B85)</f>
        <v>5.924050220666004</v>
      </c>
      <c r="C97" s="9">
        <f t="shared" ref="C97:M97" si="5">AVERAGE(C74:C85)</f>
        <v>5.7382038154864938</v>
      </c>
      <c r="D97" s="9">
        <f t="shared" si="5"/>
        <v>7.0259842574013929</v>
      </c>
      <c r="E97" s="9">
        <f t="shared" si="5"/>
        <v>6.0622575749841223</v>
      </c>
      <c r="F97" s="9">
        <f t="shared" si="5"/>
        <v>6.2290942379888845</v>
      </c>
      <c r="G97" s="9">
        <f t="shared" si="5"/>
        <v>5.8425952434971471</v>
      </c>
      <c r="H97" s="9">
        <f t="shared" si="5"/>
        <v>7.8841749441879152</v>
      </c>
      <c r="I97" s="9">
        <f t="shared" si="5"/>
        <v>6.8288207081639802</v>
      </c>
      <c r="J97" s="9">
        <f t="shared" si="5"/>
        <v>6.1751658219578021</v>
      </c>
      <c r="K97" s="9">
        <f t="shared" si="5"/>
        <v>5.8911163797453296</v>
      </c>
      <c r="L97" s="9">
        <f t="shared" si="5"/>
        <v>7.6431349341993231</v>
      </c>
      <c r="M97" s="9">
        <f t="shared" si="5"/>
        <v>6.2336314972359581</v>
      </c>
    </row>
    <row r="98" spans="1:13" x14ac:dyDescent="0.25">
      <c r="A98" t="s">
        <v>14</v>
      </c>
      <c r="B98" s="9">
        <f>AVERAGE(B86:B89)</f>
        <v>3.5997150864163796</v>
      </c>
      <c r="C98" s="9">
        <f t="shared" ref="C98:M98" si="6">AVERAGE(C86:C89)</f>
        <v>3.2879047889275017</v>
      </c>
      <c r="D98" s="9">
        <f t="shared" si="6"/>
        <v>5.2783178121631886</v>
      </c>
      <c r="E98" s="9">
        <f t="shared" si="6"/>
        <v>2.815524448450037</v>
      </c>
      <c r="F98" s="9">
        <f t="shared" si="6"/>
        <v>3.8464517139608034</v>
      </c>
      <c r="G98" s="9">
        <f t="shared" si="6"/>
        <v>3.8178984882107945</v>
      </c>
      <c r="H98" s="9">
        <f t="shared" si="6"/>
        <v>3.9157790420894765</v>
      </c>
      <c r="I98" s="9">
        <f t="shared" si="6"/>
        <v>3.9807868204491847</v>
      </c>
      <c r="J98" s="9">
        <f t="shared" si="6"/>
        <v>3.872459846667164</v>
      </c>
      <c r="K98" s="9">
        <f t="shared" si="6"/>
        <v>3.6080082554107586</v>
      </c>
      <c r="L98" s="9">
        <f t="shared" si="6"/>
        <v>5.1279377147245953</v>
      </c>
      <c r="M98" s="9">
        <f t="shared" si="6"/>
        <v>3.1597240315045338</v>
      </c>
    </row>
    <row r="102" spans="1:13" x14ac:dyDescent="0.25">
      <c r="A102" t="s">
        <v>15</v>
      </c>
      <c r="B102" s="9">
        <f>B93-B92</f>
        <v>-4.1260871368474081</v>
      </c>
      <c r="C102" s="9">
        <f t="shared" ref="C102:M102" si="7">C93-C92</f>
        <v>-2.7853911233747453</v>
      </c>
      <c r="D102" s="9">
        <f t="shared" si="7"/>
        <v>-10.492318701916611</v>
      </c>
      <c r="E102" s="9">
        <f t="shared" si="7"/>
        <v>-4.1364828533215032</v>
      </c>
      <c r="F102" s="9">
        <f t="shared" si="7"/>
        <v>-2.9937993063838864</v>
      </c>
      <c r="G102" s="9">
        <f t="shared" si="7"/>
        <v>-2.0410408362819012</v>
      </c>
      <c r="H102" s="9">
        <f t="shared" si="7"/>
        <v>-8.4162739074236352</v>
      </c>
      <c r="I102" s="9">
        <f t="shared" si="7"/>
        <v>-3.4332539084504456</v>
      </c>
      <c r="J102" s="9">
        <f t="shared" si="7"/>
        <v>-3.7846552830129427</v>
      </c>
      <c r="K102" s="9">
        <f t="shared" si="7"/>
        <v>-2.5737222926816523</v>
      </c>
      <c r="L102" s="9">
        <f t="shared" si="7"/>
        <v>-9.9481929530524003</v>
      </c>
      <c r="M102" s="9">
        <f t="shared" si="7"/>
        <v>-4.0359518132910033</v>
      </c>
    </row>
    <row r="103" spans="1:13" x14ac:dyDescent="0.25">
      <c r="A103" t="s">
        <v>16</v>
      </c>
      <c r="B103" s="9">
        <f t="shared" ref="B103:M107" si="8">B94-B93</f>
        <v>1.2812887978585001</v>
      </c>
      <c r="C103" s="9">
        <f t="shared" si="8"/>
        <v>0.10400893912551945</v>
      </c>
      <c r="D103" s="9">
        <f t="shared" si="8"/>
        <v>6.9891851528693945</v>
      </c>
      <c r="E103" s="9">
        <f t="shared" si="8"/>
        <v>1.296872702700075</v>
      </c>
      <c r="F103" s="9">
        <f t="shared" si="8"/>
        <v>1.385933808603756</v>
      </c>
      <c r="G103" s="9">
        <f t="shared" si="8"/>
        <v>0.51970617061587809</v>
      </c>
      <c r="H103" s="9">
        <f t="shared" si="8"/>
        <v>6.3849590425752796</v>
      </c>
      <c r="I103" s="9">
        <f t="shared" si="8"/>
        <v>1.3981596669701752</v>
      </c>
      <c r="J103" s="9">
        <f t="shared" si="8"/>
        <v>1.1458402439362922</v>
      </c>
      <c r="K103" s="9">
        <f t="shared" si="8"/>
        <v>6.033124427911396E-2</v>
      </c>
      <c r="L103" s="9">
        <f t="shared" si="8"/>
        <v>6.6242299910348175</v>
      </c>
      <c r="M103" s="9">
        <f t="shared" si="8"/>
        <v>1.2343904661974991</v>
      </c>
    </row>
    <row r="104" spans="1:13" x14ac:dyDescent="0.25">
      <c r="A104" t="s">
        <v>17</v>
      </c>
      <c r="B104" s="9">
        <f t="shared" si="8"/>
        <v>1.2499915383240729</v>
      </c>
      <c r="C104" s="9">
        <f t="shared" si="8"/>
        <v>1.2684597071983275</v>
      </c>
      <c r="D104" s="9">
        <f t="shared" si="8"/>
        <v>0.78473020546885852</v>
      </c>
      <c r="E104" s="9">
        <f t="shared" si="8"/>
        <v>1.104624516377684</v>
      </c>
      <c r="F104" s="9">
        <f t="shared" si="8"/>
        <v>0.5249942013634783</v>
      </c>
      <c r="G104" s="9">
        <f t="shared" si="8"/>
        <v>0.55846081583574936</v>
      </c>
      <c r="H104" s="9">
        <f t="shared" si="8"/>
        <v>-2.2000923194084088E-2</v>
      </c>
      <c r="I104" s="9">
        <f t="shared" si="8"/>
        <v>1.0202029049111339</v>
      </c>
      <c r="J104" s="9">
        <f t="shared" si="8"/>
        <v>1.083857482569714</v>
      </c>
      <c r="K104" s="9">
        <f t="shared" si="8"/>
        <v>1.1852114047676521</v>
      </c>
      <c r="L104" s="9">
        <f t="shared" si="8"/>
        <v>0.58685260654407667</v>
      </c>
      <c r="M104" s="9">
        <f t="shared" si="8"/>
        <v>1.0570110644276856</v>
      </c>
    </row>
    <row r="105" spans="1:13" x14ac:dyDescent="0.25">
      <c r="A105" t="s">
        <v>18</v>
      </c>
      <c r="B105" s="9">
        <f t="shared" si="8"/>
        <v>0.23719282191468949</v>
      </c>
      <c r="C105" s="9">
        <f t="shared" si="8"/>
        <v>0.43019846582981458</v>
      </c>
      <c r="D105" s="9">
        <f t="shared" si="8"/>
        <v>-1.2234650031904657</v>
      </c>
      <c r="E105" s="9">
        <f t="shared" si="8"/>
        <v>0.54729140821132205</v>
      </c>
      <c r="F105" s="9">
        <f t="shared" si="8"/>
        <v>0.21373807045292814</v>
      </c>
      <c r="G105" s="9">
        <f t="shared" si="8"/>
        <v>0.2778927066270942</v>
      </c>
      <c r="H105" s="9">
        <f t="shared" si="8"/>
        <v>0.31804413912512075</v>
      </c>
      <c r="I105" s="9">
        <f t="shared" si="8"/>
        <v>0.33890015106942606</v>
      </c>
      <c r="J105" s="9">
        <f t="shared" si="8"/>
        <v>4.9902621467196262E-2</v>
      </c>
      <c r="K105" s="9">
        <f t="shared" si="8"/>
        <v>0.25949546159777181</v>
      </c>
      <c r="L105" s="9">
        <f t="shared" si="8"/>
        <v>-1.087635570720102</v>
      </c>
      <c r="M105" s="9">
        <f t="shared" si="8"/>
        <v>0.35693761985899641</v>
      </c>
    </row>
    <row r="106" spans="1:13" x14ac:dyDescent="0.25">
      <c r="A106" t="s">
        <v>19</v>
      </c>
      <c r="B106" s="9">
        <f t="shared" si="8"/>
        <v>1.7864371597213768E-2</v>
      </c>
      <c r="C106" s="9">
        <f t="shared" si="8"/>
        <v>8.0708318657810807E-2</v>
      </c>
      <c r="D106" s="9">
        <f t="shared" si="8"/>
        <v>0.65197404986281793</v>
      </c>
      <c r="E106" s="9">
        <f t="shared" si="8"/>
        <v>-7.2495234462980562E-2</v>
      </c>
      <c r="F106" s="9">
        <f t="shared" si="8"/>
        <v>7.3431435745122897E-2</v>
      </c>
      <c r="G106" s="9">
        <f t="shared" si="8"/>
        <v>-0.14476654197380956</v>
      </c>
      <c r="H106" s="9">
        <f t="shared" si="8"/>
        <v>0.47060582752746782</v>
      </c>
      <c r="I106" s="9">
        <f t="shared" si="8"/>
        <v>0.63589597878229931</v>
      </c>
      <c r="J106" s="9">
        <f t="shared" si="8"/>
        <v>0.36623530613054189</v>
      </c>
      <c r="K106" s="9">
        <f t="shared" si="8"/>
        <v>0.18653564760370855</v>
      </c>
      <c r="L106" s="9">
        <f t="shared" si="8"/>
        <v>1.3760304863424917</v>
      </c>
      <c r="M106" s="9">
        <f t="shared" si="8"/>
        <v>0.35813072750989505</v>
      </c>
    </row>
    <row r="107" spans="1:13" x14ac:dyDescent="0.25">
      <c r="A107" t="s">
        <v>20</v>
      </c>
      <c r="B107" s="9">
        <f t="shared" si="8"/>
        <v>-2.3243351342496243</v>
      </c>
      <c r="C107" s="9">
        <f t="shared" si="8"/>
        <v>-2.4502990265589921</v>
      </c>
      <c r="D107" s="9">
        <f t="shared" si="8"/>
        <v>-1.7476664452382042</v>
      </c>
      <c r="E107" s="9">
        <f t="shared" si="8"/>
        <v>-3.2467331265340853</v>
      </c>
      <c r="F107" s="9">
        <f t="shared" si="8"/>
        <v>-2.3826425240280811</v>
      </c>
      <c r="G107" s="9">
        <f t="shared" si="8"/>
        <v>-2.0246967552863526</v>
      </c>
      <c r="H107" s="9">
        <f t="shared" si="8"/>
        <v>-3.9683959020984387</v>
      </c>
      <c r="I107" s="9">
        <f t="shared" si="8"/>
        <v>-2.8480338877147955</v>
      </c>
      <c r="J107" s="9">
        <f t="shared" si="8"/>
        <v>-2.302705975290638</v>
      </c>
      <c r="K107" s="9">
        <f t="shared" si="8"/>
        <v>-2.283108124334571</v>
      </c>
      <c r="L107" s="9">
        <f t="shared" si="8"/>
        <v>-2.5151972194747279</v>
      </c>
      <c r="M107" s="9">
        <f t="shared" si="8"/>
        <v>-3.0739074657314243</v>
      </c>
    </row>
  </sheetData>
  <mergeCells count="4">
    <mergeCell ref="B1:E1"/>
    <mergeCell ref="F1:I1"/>
    <mergeCell ref="J1:M1"/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COETZEECL</dc:creator>
  <cp:lastModifiedBy>user</cp:lastModifiedBy>
  <dcterms:created xsi:type="dcterms:W3CDTF">2014-12-04T10:16:41Z</dcterms:created>
  <dcterms:modified xsi:type="dcterms:W3CDTF">2015-05-25T11:46:52Z</dcterms:modified>
</cp:coreProperties>
</file>